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5.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vmlDrawing1.vml" ContentType="application/vnd.openxmlformats-officedocument.vmlDrawing"/>
  <Override PartName="/xl/drawings/vmlDrawing2.vml" ContentType="application/vnd.openxmlformats-officedocument.vmlDrawing"/>
  <Override PartName="/xl/drawings/drawing5.xml" ContentType="application/vnd.openxmlformats-officedocument.drawing+xml"/>
  <Override PartName="/xl/_rels/workbook.xml.rels" ContentType="application/vnd.openxmlformats-package.relationships+xml"/>
  <Override PartName="/xl/media/image1.png" ContentType="image/png"/>
  <Override PartName="/xl/media/image2.png" ContentType="image/png"/>
  <Override PartName="/xl/comments5.xml" ContentType="application/vnd.openxmlformats-officedocument.spreadsheetml.comments+xml"/>
  <Override PartName="/xl/comments6.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Ausfüllhilfe" sheetId="2" state="visible" r:id="rId4"/>
    <sheet name="Tiergruppen" sheetId="3" state="visible" r:id="rId5"/>
    <sheet name="Futtermittel" sheetId="4" state="visible" r:id="rId6"/>
    <sheet name="Futtereinsatz" sheetId="5" state="visible" r:id="rId7"/>
    <sheet name="Auswertung" sheetId="6" state="visible" r:id="rId8"/>
    <sheet name="Grenzen" sheetId="7" state="visible" r:id="rId9"/>
  </sheets>
  <definedNames>
    <definedName function="false" hidden="false" localSheetId="5" name="_xlnm.Print_Titles" vbProcedure="false">Auswertung!$1:$1</definedName>
    <definedName function="false" hidden="false" localSheetId="4" name="_xlnm.Print_Titles" vbProcedure="false">Futtereinsatz!$1:$1</definedName>
    <definedName function="false" hidden="true" localSheetId="4" name="_xlnm._FilterDatabase" vbProcedure="false">Futtereinsatz!$A$1:$O$401</definedName>
    <definedName function="false" hidden="false" localSheetId="3" name="_xlnm.Print_Titles" vbProcedure="false">Futtermittel!$1:$1</definedName>
    <definedName function="false" hidden="true" localSheetId="3" name="_xlnm._FilterDatabase" vbProcedure="false">Futtermittel!$A$1:$F$81</definedName>
    <definedName function="false" hidden="false" localSheetId="6" name="_xlnm.Print_Area" vbProcedure="false">Grenzen!$A$1:$F$23</definedName>
    <definedName function="false" hidden="false" localSheetId="0" name="_xlnm.Print_Area" vbProcedure="false">Start!$A$1:$F$40</definedName>
    <definedName function="false" hidden="false" localSheetId="2" name="_xlnm.Print_Titles" vbProcedure="false">Tiergruppen!$1:$1</definedName>
    <definedName function="false" hidden="true" localSheetId="2" name="_xlnm._FilterDatabase" vbProcedure="false">Tiergruppen!$A$1:$F$41</definedName>
  </definedNames>
  <calcPr iterateCount="100" refMode="A1" iterate="false" iterateDelta="0.0001"/>
  <extLst>
    <ext xmlns:loext="http://schemas.libreoffice.org/" uri="{7626C862-2A13-11E5-B345-FEFF819CDC9F}">
      <loext:extCalcPr stringRefSyntax="ExcelA1"/>
    </ext>
  </extLst>
</workbook>
</file>

<file path=xl/comments5.xml><?xml version="1.0" encoding="utf-8"?>
<comments xmlns="http://schemas.openxmlformats.org/spreadsheetml/2006/main" xmlns:xdr="http://schemas.openxmlformats.org/drawingml/2006/spreadsheetDrawing">
  <authors>
    <author>Unknown Author</author>
  </authors>
  <commentList>
    <comment ref="F1" authorId="0">
      <text>
        <r>
          <rPr>
            <sz val="10"/>
            <rFont val="Arial"/>
            <family val="2"/>
          </rPr>
          <t xml:space="preserve">Rechnet sich: Frischmasse mal TM-Gehalt. Die Anteile in der Auswertung laufen über die Trockenmasse.</t>
        </r>
      </text>
    </comment>
  </commentList>
</comments>
</file>

<file path=xl/comments6.xml><?xml version="1.0" encoding="utf-8"?>
<comments xmlns="http://schemas.openxmlformats.org/spreadsheetml/2006/main" xmlns:xdr="http://schemas.openxmlformats.org/drawingml/2006/spreadsheetDrawing">
  <authors>
    <author>Unknown Author</author>
  </authors>
  <commentList>
    <comment ref="G1" authorId="0">
      <text>
        <r>
          <rPr>
            <sz val="10"/>
            <rFont val="Arial"/>
            <family val="2"/>
          </rPr>
          <t xml:space="preserve">Leer lassen, wenn nur EU-Recht gilt. Verlangt dein Verband mehr, hier eintragen. Die höhere Grenze zählt.</t>
        </r>
      </text>
    </comment>
    <comment ref="M1" authorId="0">
      <text>
        <r>
          <rPr>
            <sz val="10"/>
            <rFont val="Arial"/>
            <family val="2"/>
          </rPr>
          <t xml:space="preserve">Nur Pflanzenfresser. Die 60 % (Nr. 1.9.1 f) gelten je Tagesration. Ein Jahresmittel darüber beweist sie nicht.</t>
        </r>
      </text>
    </comment>
  </commentList>
</comments>
</file>

<file path=xl/sharedStrings.xml><?xml version="1.0" encoding="utf-8"?>
<sst xmlns="http://schemas.openxmlformats.org/spreadsheetml/2006/main" count="144" uniqueCount="114">
  <si>
    <t xml:space="preserve">Bio-Futternachweis</t>
  </si>
  <si>
    <t xml:space="preserve">Version 1.0 · Stand 17.10.2026 · hofbuch.de/vorlagen</t>
  </si>
  <si>
    <t xml:space="preserve">Wofür diese Datei ist</t>
  </si>
  <si>
    <t xml:space="preserve">Woher das Futter kommt und in welchem Status. Die Datei rechnet je Tierkategorie und Jahr den Anteil aus dem eigenen Betrieb und der Region in Trockenmasse und hält ihn gegen 70 % bei Pflanzenfressern und 30 % bei Schweinen und Geflügel. Dazu die Anteile von Umstellungsware und Futter aus dem ersten Umstellungsjahr.</t>
  </si>
  <si>
    <t xml:space="preserve">Rechtsgrundlagen und Fristen</t>
  </si>
  <si>
    <t xml:space="preserve">Rinder, Schafe, Ziegen, Equiden</t>
  </si>
  <si>
    <t xml:space="preserve">mind. 70 % aus dem Betrieb selbst oder der Region, seit 1. Januar 2024 (VO (EU) 2018/848, Anh. II Teil II Nr. 1.9.1 a)</t>
  </si>
  <si>
    <t xml:space="preserve">Schweine und Geflügel</t>
  </si>
  <si>
    <t xml:space="preserve">mind. 30 % aus dem Betrieb selbst oder der Region (Nr. 1.9.3 a und 1.9.4 a)</t>
  </si>
  <si>
    <t xml:space="preserve">Raufutter Pflanzenfresser</t>
  </si>
  <si>
    <t xml:space="preserve">mind. 60 % der Trockenmasse der Tagesration (Nr. 1.9.1 f), bei Milchvieh bis zu drei Monate in der frühen Laktation 50 %</t>
  </si>
  <si>
    <t xml:space="preserve">Umstellungsware</t>
  </si>
  <si>
    <t xml:space="preserve">im Durchschnitt bis 25 % der Ration, bis 100 %, wenn sie aus dem eigenen Betrieb stammt (Nr. 1.4.3 a)</t>
  </si>
  <si>
    <t xml:space="preserve">1. Umstellungsjahr</t>
  </si>
  <si>
    <t xml:space="preserve">bis 20 % aus Dauergrünland, mehrjährigen Futterkulturen oder Eiweißpflanzen der eigenen Flächen; zusammen mit Umstellungsware nicht über den Satz aus Buchstabe a (Nr. 1.4.3 b)</t>
  </si>
  <si>
    <t xml:space="preserve">Region</t>
  </si>
  <si>
    <t xml:space="preserve">was als Region gilt, legen Länder und Kontrollstelle fest. Frag dort nach</t>
  </si>
  <si>
    <t xml:space="preserve">So füllst du sie aus</t>
  </si>
  <si>
    <t xml:space="preserve">1. Blatt „Tiergruppen“: Gruppen mit ihrer Kategorie anlegen.</t>
  </si>
  <si>
    <t xml:space="preserve">2. Blatt „Futtermittel“: jedes Futter einmal, mit Trockenmassegehalt.</t>
  </si>
  <si>
    <t xml:space="preserve">3. Blatt „Futtereinsatz“: jede Lieferung, jede Ernte oder jede Monatsmenge eine Zeile, mit Herkunft und Status.</t>
  </si>
  <si>
    <t xml:space="preserve">4. Blatt „Auswertung“: Jahr wählen, gegebenenfalls die strengere Grenze deines Verbands eintragen.</t>
  </si>
  <si>
    <t xml:space="preserve">Zellen-Legende</t>
  </si>
  <si>
    <t xml:space="preserve">Gelb</t>
  </si>
  <si>
    <t xml:space="preserve">ausfüllen</t>
  </si>
  <si>
    <t xml:space="preserve">Grau/kursiv</t>
  </si>
  <si>
    <t xml:space="preserve">Beispielzeile — überschreiben oder löschen</t>
  </si>
  <si>
    <t xml:space="preserve">Weiß</t>
  </si>
  <si>
    <t xml:space="preserve">rechnet sich selbst — bitte nicht überschreiben</t>
  </si>
  <si>
    <t xml:space="preserve">Betriebsangaben</t>
  </si>
  <si>
    <t xml:space="preserve">Betrieb</t>
  </si>
  <si>
    <t xml:space="preserve">Öko-Kontrollnummer</t>
  </si>
  <si>
    <t xml:space="preserve">Kontrollstelle</t>
  </si>
  <si>
    <t xml:space="preserve">Verband</t>
  </si>
  <si>
    <t xml:space="preserve">Bundesland</t>
  </si>
  <si>
    <t xml:space="preserve">Keine Rechtsberatung. Prüfe die für deinen Betrieb und dein Bundesland geltenden Vorgaben; Landesrecht, Auflagen und Verbandsrichtlinien können mehr verlangen.</t>
  </si>
  <si>
    <t xml:space="preserve">Quellen: VO (EU) 2018/848, Anhang II Teil II Nr. 1.4.3, 1.9.1, 1.9.3, 1.9.4 · DLR Rheinland-Pfalz, KÖL-Merkblatt 2 „Fütterung im Ökolandbau“ (Berechnung über die Jahresration in Trockenmasse)</t>
  </si>
  <si>
    <t xml:space="preserve">Blatt</t>
  </si>
  <si>
    <t xml:space="preserve">Spalte</t>
  </si>
  <si>
    <t xml:space="preserve">Was gehört hinein</t>
  </si>
  <si>
    <t xml:space="preserve">Tiergruppen</t>
  </si>
  <si>
    <t xml:space="preserve">Kategorie</t>
  </si>
  <si>
    <t xml:space="preserve">Bestimmt die Grenze: Pflanzenfresser 70 %, Schweine und Geflügel 30 %. Für „Sonstige“ rechnet die Datei Anteile, aber ohne Grenze.</t>
  </si>
  <si>
    <t xml:space="preserve">Futtermittel</t>
  </si>
  <si>
    <t xml:space="preserve">TM-Gehalt (%)</t>
  </si>
  <si>
    <t xml:space="preserve">Trockenmasse in Prozent der Frischmasse. Aus der Futteranalyse oder der Tabelle deiner Beratung. Ohne TM-Gehalt rechnet die Zeile nicht mit.</t>
  </si>
  <si>
    <t xml:space="preserve">zählt für die Anteile</t>
  </si>
  <si>
    <t xml:space="preserve">„ja“ für Futter aus landwirtschaftlicher Erzeugung. Mineralfutter und Zusatzstoffe auf „nein“. Wie deine Kontrollstelle das abgrenzt, sagt sie dir.</t>
  </si>
  <si>
    <t xml:space="preserve">Futtereinsatz</t>
  </si>
  <si>
    <t xml:space="preserve">Menge (dt FM)</t>
  </si>
  <si>
    <t xml:space="preserve">Frischmasse in Dezitonnen. Bei eigenem Futter die verfütterte Menge, bei Zukauf die Liefermenge laut Lieferschein.</t>
  </si>
  <si>
    <t xml:space="preserve">Herkunft</t>
  </si>
  <si>
    <t xml:space="preserve">eigener Betrieb, Region oder außerhalb. Zählt für die 70 % bzw. 30 % nur, wenn es aus dem Betrieb oder der Region kommt. Den Beleg über die Region (Liefervertrag, Erklärung des Händlers) heftest du ab.</t>
  </si>
  <si>
    <t xml:space="preserve">Status</t>
  </si>
  <si>
    <t xml:space="preserve">öko, Umstellungsware (zweites Umstellungsjahr), Futter aus dem ersten Umstellungsjahr oder nicht öko. Nicht-ökologisches Futter nur mit Ausnahmegenehmigung.</t>
  </si>
  <si>
    <t xml:space="preserve">Prüfung</t>
  </si>
  <si>
    <t xml:space="preserve">Meldungen in dieser Reihenfolge: Tiergruppe unbekannt, Futtermittel unbekannt, TM-Gehalt fehlt, erstes Umstellungsjahr nicht vom eigenen Betrieb, nicht öko.</t>
  </si>
  <si>
    <t xml:space="preserve">Auswertung</t>
  </si>
  <si>
    <t xml:space="preserve">Auswertungsjahr</t>
  </si>
  <si>
    <t xml:space="preserve">Das Kalenderjahr, über das gerechnet wird. Die Grenzen gelten im Durchschnitt, die Kontrollstellen rechnen über die Jahresration.</t>
  </si>
  <si>
    <t xml:space="preserve">Verbandsgrenze</t>
  </si>
  <si>
    <t xml:space="preserve">Leer lassen, wenn nur EU-Recht gilt. Verbände verlangen teils mehr. Die höhere Grenze gilt.</t>
  </si>
  <si>
    <t xml:space="preserve">Raufutter im Jahresmittel</t>
  </si>
  <si>
    <t xml:space="preserve">Nur zur Orientierung. Die 60 % gelten je Tagesration. Ein Jahresmittel darüber beweist sie nicht, eines darunter zeigt ein Problem.</t>
  </si>
  <si>
    <t xml:space="preserve">Nr.</t>
  </si>
  <si>
    <t xml:space="preserve">Tiergruppe</t>
  </si>
  <si>
    <t xml:space="preserve">Tierart</t>
  </si>
  <si>
    <t xml:space="preserve">Anzahl (Ø)</t>
  </si>
  <si>
    <t xml:space="preserve">Bemerkung</t>
  </si>
  <si>
    <t xml:space="preserve">Milchvieh</t>
  </si>
  <si>
    <t xml:space="preserve">Rind</t>
  </si>
  <si>
    <t xml:space="preserve">Art</t>
  </si>
  <si>
    <t xml:space="preserve">Grassilage 1. Schnitt</t>
  </si>
  <si>
    <t xml:space="preserve">Raufutter</t>
  </si>
  <si>
    <t xml:space="preserve">ja</t>
  </si>
  <si>
    <t xml:space="preserve">TM aus Futteranalyse</t>
  </si>
  <si>
    <t xml:space="preserve">Datum</t>
  </si>
  <si>
    <t xml:space="preserve">TM (dt)</t>
  </si>
  <si>
    <t xml:space="preserve">Lieferant / Fläche</t>
  </si>
  <si>
    <t xml:space="preserve">Beleg-Nr.</t>
  </si>
  <si>
    <t xml:space="preserve">zählt</t>
  </si>
  <si>
    <t xml:space="preserve">Jahr</t>
  </si>
  <si>
    <t xml:space="preserve">eigener Betrieb</t>
  </si>
  <si>
    <t xml:space="preserve">öko</t>
  </si>
  <si>
    <t xml:space="preserve">Schlag Bachwiese</t>
  </si>
  <si>
    <t xml:space="preserve">Januar</t>
  </si>
  <si>
    <t xml:space="preserve">TM gesamt (dt)</t>
  </si>
  <si>
    <t xml:space="preserve">davon eigener Betrieb (dt)</t>
  </si>
  <si>
    <t xml:space="preserve">davon Region (dt)</t>
  </si>
  <si>
    <t xml:space="preserve">Anteil Betrieb + Region</t>
  </si>
  <si>
    <t xml:space="preserve">Mindestanteil EU</t>
  </si>
  <si>
    <t xml:space="preserve">Ergebnis</t>
  </si>
  <si>
    <t xml:space="preserve">Umstellungsware zugekauft</t>
  </si>
  <si>
    <t xml:space="preserve">Umstellungsware eigen</t>
  </si>
  <si>
    <t xml:space="preserve">Umstellung: Prüfung</t>
  </si>
  <si>
    <t xml:space="preserve">Schweine</t>
  </si>
  <si>
    <t xml:space="preserve">Geflügel</t>
  </si>
  <si>
    <t xml:space="preserve">Sonstige</t>
  </si>
  <si>
    <t xml:space="preserve">Rinder, Schafe, Ziegen, Equiden: Nr. 1.9.1 a</t>
  </si>
  <si>
    <t xml:space="preserve">Schweine: Nr. 1.9.3 a</t>
  </si>
  <si>
    <t xml:space="preserve">Geflügel: Nr. 1.9.4 a</t>
  </si>
  <si>
    <t xml:space="preserve">Grundlage: VO (EU) 2018/848, Anhang II Teil II. Gerechnet in Trockenmasse über das Kalenderjahr. Die höhere von EU- und Verbandsgrenze gilt.</t>
  </si>
  <si>
    <t xml:space="preserve">Was diese Datei nicht kann</t>
  </si>
  <si>
    <t xml:space="preserve">Sie rechnet aus, was du einträgst. Hier hört sie auf:</t>
  </si>
  <si>
    <t xml:space="preserve">Die Region festlegen</t>
  </si>
  <si>
    <t xml:space="preserve">Was als Region zählt, legen Länder und Kontrollstellen fest. Die Datei nimmt, was in der Spalte Herkunft steht. Der Beleg dafür liegt im Ordner, nicht in der Tabelle.</t>
  </si>
  <si>
    <t xml:space="preserve">Die Tagesration prüfen</t>
  </si>
  <si>
    <t xml:space="preserve">Raufutter und die Eiweißgrenzen gelten je Ration oder je Zwölfmonatszeitraum. Die Datei rechnet über das Kalenderjahr und zeigt den Raufutteranteil nur als Orientierung.</t>
  </si>
  <si>
    <t xml:space="preserve">Lückenlos bleiben</t>
  </si>
  <si>
    <t xml:space="preserve">Eine Zeile lässt sich spurlos löschen. In der Kontrolle zählt, dass jede Lieferung zu einem Beleg passt und eine Korrektur nachvollziehbar ist.</t>
  </si>
  <si>
    <t xml:space="preserve">Im Hofbuch hängt der Futternachweis an Ernte, Lager und Zukauf, und die Region steht am Lieferanten. Die Vorlage hier bleibt kostenlos.</t>
  </si>
  <si>
    <t xml:space="preserve">hofbuch.de/vorlagen</t>
  </si>
  <si>
    <t xml:space="preserve">Alle Vorlagen, kostenlos</t>
  </si>
  <si>
    <t xml:space="preserve">Version 1.0 · Stand 17.10.2026 · Keine Rechtsberatung.</t>
  </si>
</sst>
</file>

<file path=xl/styles.xml><?xml version="1.0" encoding="utf-8"?>
<styleSheet xmlns="http://schemas.openxmlformats.org/spreadsheetml/2006/main">
  <numFmts count="7">
    <numFmt numFmtId="164" formatCode="General"/>
    <numFmt numFmtId="165" formatCode="0.0"/>
    <numFmt numFmtId="166" formatCode="dd\.mm\.yyyy"/>
    <numFmt numFmtId="167" formatCode="#,##0.0"/>
    <numFmt numFmtId="168" formatCode="#,##0.00"/>
    <numFmt numFmtId="169" formatCode="0"/>
    <numFmt numFmtId="170" formatCode="0%"/>
  </numFmts>
  <fonts count="12">
    <font>
      <sz val="11"/>
      <color theme="1"/>
      <name val="Calibri"/>
      <family val="2"/>
      <charset val="1"/>
    </font>
    <font>
      <sz val="10"/>
      <name val="Arial"/>
      <family val="0"/>
    </font>
    <font>
      <sz val="10"/>
      <name val="Arial"/>
      <family val="0"/>
    </font>
    <font>
      <sz val="10"/>
      <name val="Arial"/>
      <family val="0"/>
    </font>
    <font>
      <b val="true"/>
      <sz val="16"/>
      <color rgb="FF2F4B3F"/>
      <name val="Arial"/>
      <family val="0"/>
      <charset val="1"/>
    </font>
    <font>
      <sz val="9"/>
      <color rgb="FF6B6B66"/>
      <name val="Arial"/>
      <family val="0"/>
      <charset val="1"/>
    </font>
    <font>
      <b val="true"/>
      <sz val="10"/>
      <name val="Arial"/>
      <family val="0"/>
      <charset val="1"/>
    </font>
    <font>
      <sz val="10"/>
      <name val="Arial"/>
      <family val="0"/>
      <charset val="1"/>
    </font>
    <font>
      <i val="true"/>
      <sz val="10"/>
      <color rgb="FF8A8A85"/>
      <name val="Arial"/>
      <family val="0"/>
      <charset val="1"/>
    </font>
    <font>
      <b val="true"/>
      <sz val="10"/>
      <color rgb="FFFFFFFF"/>
      <name val="Arial"/>
      <family val="0"/>
      <charset val="1"/>
    </font>
    <font>
      <sz val="10"/>
      <name val="Arial"/>
      <family val="2"/>
    </font>
    <font>
      <b val="true"/>
      <sz val="10"/>
      <color rgb="FF3F5A28"/>
      <name val="Arial"/>
      <family val="0"/>
      <charset val="1"/>
    </font>
  </fonts>
  <fills count="6">
    <fill>
      <patternFill patternType="none"/>
    </fill>
    <fill>
      <patternFill patternType="gray125"/>
    </fill>
    <fill>
      <patternFill patternType="solid">
        <fgColor rgb="FFFFF3C4"/>
        <bgColor rgb="FFECEFDD"/>
      </patternFill>
    </fill>
    <fill>
      <patternFill patternType="solid">
        <fgColor rgb="FFF2F2F0"/>
        <bgColor rgb="FFECEFDD"/>
      </patternFill>
    </fill>
    <fill>
      <patternFill patternType="solid">
        <fgColor rgb="FF2F4B3F"/>
        <bgColor rgb="FF3F5A28"/>
      </patternFill>
    </fill>
    <fill>
      <patternFill patternType="solid">
        <fgColor rgb="FFECEFDD"/>
        <bgColor rgb="FFF2F2F0"/>
      </patternFill>
    </fill>
  </fills>
  <borders count="2">
    <border diagonalUp="false" diagonalDown="false">
      <left/>
      <right/>
      <top/>
      <bottom/>
      <diagonal/>
    </border>
    <border diagonalUp="false" diagonalDown="false">
      <left style="thin">
        <color rgb="FFD9D6CE"/>
      </left>
      <right style="thin">
        <color rgb="FFD9D6CE"/>
      </right>
      <top style="thin">
        <color rgb="FFD9D6CE"/>
      </top>
      <bottom style="thin">
        <color rgb="FFD9D6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8" fillId="3" borderId="0" xfId="0" applyFont="true" applyBorder="fals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9" fillId="4"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9" fillId="4" borderId="0" xfId="0" applyFont="true" applyBorder="false" applyAlignment="true" applyProtection="false">
      <alignment horizontal="general" vertical="center"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5" fontId="0" fillId="0" borderId="1" xfId="0" applyFont="fals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8" fontId="7" fillId="0" borderId="1" xfId="0" applyFont="true" applyBorder="true" applyAlignment="false" applyProtection="false">
      <alignment horizontal="general" vertical="bottom" textRotation="0" wrapText="false" indent="0" shrinkToFit="false"/>
      <protection locked="true" hidden="false"/>
    </xf>
    <xf numFmtId="169" fontId="7" fillId="0" borderId="1" xfId="0" applyFont="true" applyBorder="true" applyAlignment="false" applyProtection="false">
      <alignment horizontal="general" vertical="bottom" textRotation="0" wrapText="false" indent="0" shrinkToFit="false"/>
      <protection locked="true" hidden="false"/>
    </xf>
    <xf numFmtId="166" fontId="0" fillId="0" borderId="1" xfId="0" applyFont="false" applyBorder="true" applyAlignment="false" applyProtection="false">
      <alignment horizontal="general" vertical="bottom" textRotation="0" wrapText="false" indent="0" shrinkToFit="false"/>
      <protection locked="true" hidden="false"/>
    </xf>
    <xf numFmtId="167" fontId="0" fillId="0" borderId="1" xfId="0" applyFont="fals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true" applyProtection="false">
      <alignment horizontal="general" vertical="top" textRotation="0" wrapText="true" indent="0" shrinkToFit="false"/>
      <protection locked="true" hidden="false"/>
    </xf>
    <xf numFmtId="170" fontId="7" fillId="0" borderId="1" xfId="0" applyFont="true" applyBorder="true" applyAlignment="true" applyProtection="false">
      <alignment horizontal="general" vertical="top" textRotation="0" wrapText="true" indent="0" shrinkToFit="false"/>
      <protection locked="true" hidden="false"/>
    </xf>
    <xf numFmtId="170" fontId="7" fillId="2" borderId="1"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7" fillId="5" borderId="0" xfId="0" applyFont="true" applyBorder="true" applyAlignment="true" applyProtection="false">
      <alignment horizontal="general" vertical="top" textRotation="0" wrapText="true" indent="0" shrinkToFit="false"/>
      <protection locked="true" hidden="false"/>
    </xf>
    <xf numFmtId="164" fontId="11" fillId="5" borderId="0" xfId="0" applyFont="true" applyBorder="false" applyAlignment="false" applyProtection="false">
      <alignment horizontal="general" vertical="bottom" textRotation="0" wrapText="false" indent="0" shrinkToFit="false"/>
      <protection locked="true" hidden="false"/>
    </xf>
    <xf numFmtId="164" fontId="5" fillId="5"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2F4B3F"/>
          <bgColor rgb="FF000000"/>
        </patternFill>
      </fill>
    </dxf>
    <dxf>
      <fill>
        <patternFill patternType="solid">
          <fgColor rgb="FFF2F2F0"/>
          <bgColor rgb="FF000000"/>
        </patternFill>
      </fill>
    </dxf>
    <dxf>
      <fill>
        <patternFill patternType="solid">
          <bgColor rgb="FF000000"/>
        </patternFill>
      </fill>
    </dxf>
    <dxf>
      <fill>
        <patternFill patternType="solid">
          <fgColor rgb="FF000000"/>
          <bgColor rgb="FF000000"/>
        </patternFill>
      </fill>
    </dxf>
    <dxf>
      <fill>
        <patternFill patternType="solid">
          <fgColor rgb="FF8A8A85"/>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A8A85"/>
      <rgbColor rgb="FF9999FF"/>
      <rgbColor rgb="FF993366"/>
      <rgbColor rgb="FFFFF3C4"/>
      <rgbColor rgb="FFF2F2F0"/>
      <rgbColor rgb="FF660066"/>
      <rgbColor rgb="FFFF8080"/>
      <rgbColor rgb="FF0066CC"/>
      <rgbColor rgb="FFD9D6CE"/>
      <rgbColor rgb="FF000080"/>
      <rgbColor rgb="FFFF00FF"/>
      <rgbColor rgb="FFFFFF00"/>
      <rgbColor rgb="FF00FFFF"/>
      <rgbColor rgb="FF800080"/>
      <rgbColor rgb="FF800000"/>
      <rgbColor rgb="FF008080"/>
      <rgbColor rgb="FF0000FF"/>
      <rgbColor rgb="FF00CCFF"/>
      <rgbColor rgb="FFCCFFFF"/>
      <rgbColor rgb="FFECEFDD"/>
      <rgbColor rgb="FFFFFF99"/>
      <rgbColor rgb="FF99CCFF"/>
      <rgbColor rgb="FFFF99CC"/>
      <rgbColor rgb="FFCC99FF"/>
      <rgbColor rgb="FFFFCC99"/>
      <rgbColor rgb="FF3366FF"/>
      <rgbColor rgb="FF33CCCC"/>
      <rgbColor rgb="FF99CC00"/>
      <rgbColor rgb="FFFFCC00"/>
      <rgbColor rgb="FFFF9900"/>
      <rgbColor rgb="FFFF6600"/>
      <rgbColor rgb="FF6B6B66"/>
      <rgbColor rgb="FF969696"/>
      <rgbColor rgb="FF003366"/>
      <rgbColor rgb="FF339966"/>
      <rgbColor rgb="FF003300"/>
      <rgbColor rgb="FF3F5A28"/>
      <rgbColor rgb="FF993300"/>
      <rgbColor rgb="FF993366"/>
      <rgbColor rgb="FF333399"/>
      <rgbColor rgb="FF2F4B3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1</xdr:row>
      <xdr:rowOff>0</xdr:rowOff>
    </xdr:from>
    <xdr:to>
      <xdr:col>5</xdr:col>
      <xdr:colOff>64440</xdr:colOff>
      <xdr:row>2</xdr:row>
      <xdr:rowOff>82800</xdr:rowOff>
    </xdr:to>
    <xdr:pic>
      <xdr:nvPicPr>
        <xdr:cNvPr id="0" name="Image 1" descr="Picture"/>
        <xdr:cNvPicPr/>
      </xdr:nvPicPr>
      <xdr:blipFill>
        <a:blip r:embed="rId1"/>
        <a:stretch/>
      </xdr:blipFill>
      <xdr:spPr>
        <a:xfrm>
          <a:off x="6555240" y="190440"/>
          <a:ext cx="1333080" cy="3330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10</xdr:row>
      <xdr:rowOff>126360</xdr:rowOff>
    </xdr:from>
    <xdr:to>
      <xdr:col>1</xdr:col>
      <xdr:colOff>1428480</xdr:colOff>
      <xdr:row>12</xdr:row>
      <xdr:rowOff>97200</xdr:rowOff>
    </xdr:to>
    <xdr:pic>
      <xdr:nvPicPr>
        <xdr:cNvPr id="1" name="Image 1" descr="Picture"/>
        <xdr:cNvPicPr/>
      </xdr:nvPicPr>
      <xdr:blipFill>
        <a:blip r:embed="rId1"/>
        <a:stretch/>
      </xdr:blipFill>
      <xdr:spPr>
        <a:xfrm>
          <a:off x="211320" y="3467160"/>
          <a:ext cx="1428480" cy="361440"/>
        </a:xfrm>
        <a:prstGeom prst="rect">
          <a:avLst/>
        </a:prstGeom>
        <a:ln w="0">
          <a:noFill/>
        </a:ln>
      </xdr:spPr>
    </xdr:pic>
    <xdr:clientData/>
  </xdr:twoCellAnchor>
  <xdr:twoCellAnchor editAs="oneCell">
    <xdr:from>
      <xdr:col>4</xdr:col>
      <xdr:colOff>0</xdr:colOff>
      <xdr:row>10</xdr:row>
      <xdr:rowOff>126360</xdr:rowOff>
    </xdr:from>
    <xdr:to>
      <xdr:col>4</xdr:col>
      <xdr:colOff>990360</xdr:colOff>
      <xdr:row>15</xdr:row>
      <xdr:rowOff>97560</xdr:rowOff>
    </xdr:to>
    <xdr:pic>
      <xdr:nvPicPr>
        <xdr:cNvPr id="2" name="Image 2" descr="Picture"/>
        <xdr:cNvPicPr/>
      </xdr:nvPicPr>
      <xdr:blipFill>
        <a:blip r:embed="rId2"/>
        <a:stretch/>
      </xdr:blipFill>
      <xdr:spPr>
        <a:xfrm>
          <a:off x="6132240" y="3467160"/>
          <a:ext cx="990360" cy="9903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4.xml"/><Relationship Id="rId3" Type="http://schemas.openxmlformats.org/officeDocument/2006/relationships/vmlDrawing" Target="../drawings/vmlDrawing1.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2.vml"/>
</Relationships>
</file>

<file path=xl/worksheets/_rels/sheet7.xml.rels><?xml version="1.0" encoding="UTF-8"?>
<Relationships xmlns="http://schemas.openxmlformats.org/package/2006/relationships"><Relationship Id="rId1"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40"/>
    <col collapsed="false" customWidth="true" hidden="false" outlineLevel="0" max="4" min="4" style="0" width="20"/>
    <col collapsed="false" customWidth="true" hidden="false" outlineLevel="0" max="5" min="5" style="0" width="18"/>
    <col collapsed="false" customWidth="true" hidden="false" outlineLevel="0" max="6" min="6" style="0" width="12"/>
  </cols>
  <sheetData>
    <row r="2" customFormat="false" ht="19.7" hidden="false" customHeight="false" outlineLevel="0" collapsed="false">
      <c r="B2" s="1" t="s">
        <v>0</v>
      </c>
    </row>
    <row r="3" customFormat="false" ht="22.35" hidden="false" customHeight="false" outlineLevel="0" collapsed="false">
      <c r="B3" s="2" t="s">
        <v>1</v>
      </c>
    </row>
    <row r="5" customFormat="false" ht="15" hidden="false" customHeight="false" outlineLevel="0" collapsed="false">
      <c r="B5" s="3" t="s">
        <v>2</v>
      </c>
    </row>
    <row r="6" customFormat="false" ht="15" hidden="false" customHeight="true" outlineLevel="0" collapsed="false">
      <c r="B6" s="4" t="s">
        <v>3</v>
      </c>
      <c r="C6" s="4"/>
      <c r="D6" s="4"/>
      <c r="E6" s="4"/>
      <c r="F6" s="4"/>
    </row>
    <row r="7" customFormat="false" ht="15" hidden="false" customHeight="false" outlineLevel="0" collapsed="false">
      <c r="B7" s="4"/>
      <c r="C7" s="4"/>
      <c r="D7" s="4"/>
      <c r="E7" s="4"/>
      <c r="F7" s="4"/>
    </row>
    <row r="8" customFormat="false" ht="15" hidden="false" customHeight="false" outlineLevel="0" collapsed="false">
      <c r="B8" s="4"/>
      <c r="C8" s="4"/>
      <c r="D8" s="4"/>
      <c r="E8" s="4"/>
      <c r="F8" s="4"/>
    </row>
    <row r="10" customFormat="false" ht="15" hidden="false" customHeight="false" outlineLevel="0" collapsed="false">
      <c r="B10" s="3" t="s">
        <v>4</v>
      </c>
    </row>
    <row r="11" customFormat="false" ht="32.8" hidden="false" customHeight="false" outlineLevel="0" collapsed="false">
      <c r="B11" s="5" t="s">
        <v>5</v>
      </c>
      <c r="C11" s="2" t="s">
        <v>6</v>
      </c>
    </row>
    <row r="12" customFormat="false" ht="22.35" hidden="false" customHeight="false" outlineLevel="0" collapsed="false">
      <c r="B12" s="5" t="s">
        <v>7</v>
      </c>
      <c r="C12" s="2" t="s">
        <v>8</v>
      </c>
    </row>
    <row r="13" customFormat="false" ht="32.8" hidden="false" customHeight="false" outlineLevel="0" collapsed="false">
      <c r="B13" s="5" t="s">
        <v>9</v>
      </c>
      <c r="C13" s="2" t="s">
        <v>10</v>
      </c>
    </row>
    <row r="14" customFormat="false" ht="32.8" hidden="false" customHeight="false" outlineLevel="0" collapsed="false">
      <c r="B14" s="5" t="s">
        <v>11</v>
      </c>
      <c r="C14" s="2" t="s">
        <v>12</v>
      </c>
    </row>
    <row r="15" customFormat="false" ht="43.25" hidden="false" customHeight="false" outlineLevel="0" collapsed="false">
      <c r="B15" s="5" t="s">
        <v>13</v>
      </c>
      <c r="C15" s="2" t="s">
        <v>14</v>
      </c>
    </row>
    <row r="16" customFormat="false" ht="22.35" hidden="false" customHeight="false" outlineLevel="0" collapsed="false">
      <c r="B16" s="5" t="s">
        <v>15</v>
      </c>
      <c r="C16" s="2" t="s">
        <v>16</v>
      </c>
    </row>
    <row r="18" customFormat="false" ht="15" hidden="false" customHeight="false" outlineLevel="0" collapsed="false">
      <c r="B18" s="3" t="s">
        <v>17</v>
      </c>
    </row>
    <row r="19" customFormat="false" ht="15" hidden="false" customHeight="true" outlineLevel="0" collapsed="false">
      <c r="B19" s="4" t="s">
        <v>18</v>
      </c>
      <c r="C19" s="4"/>
      <c r="D19" s="4"/>
      <c r="E19" s="4"/>
      <c r="F19" s="4"/>
    </row>
    <row r="20" customFormat="false" ht="15" hidden="false" customHeight="true" outlineLevel="0" collapsed="false">
      <c r="B20" s="4" t="s">
        <v>19</v>
      </c>
      <c r="C20" s="4"/>
      <c r="D20" s="4"/>
      <c r="E20" s="4"/>
      <c r="F20" s="4"/>
    </row>
    <row r="21" customFormat="false" ht="15" hidden="false" customHeight="true" outlineLevel="0" collapsed="false">
      <c r="B21" s="4" t="s">
        <v>20</v>
      </c>
      <c r="C21" s="4"/>
      <c r="D21" s="4"/>
      <c r="E21" s="4"/>
      <c r="F21" s="4"/>
    </row>
    <row r="22" customFormat="false" ht="15" hidden="false" customHeight="true" outlineLevel="0" collapsed="false">
      <c r="B22" s="4" t="s">
        <v>21</v>
      </c>
      <c r="C22" s="4"/>
      <c r="D22" s="4"/>
      <c r="E22" s="4"/>
      <c r="F22" s="4"/>
    </row>
    <row r="24" customFormat="false" ht="15" hidden="false" customHeight="false" outlineLevel="0" collapsed="false">
      <c r="B24" s="3" t="s">
        <v>22</v>
      </c>
    </row>
    <row r="25" customFormat="false" ht="15" hidden="false" customHeight="false" outlineLevel="0" collapsed="false">
      <c r="B25" s="6" t="s">
        <v>23</v>
      </c>
      <c r="C25" s="5" t="s">
        <v>24</v>
      </c>
    </row>
    <row r="26" customFormat="false" ht="15" hidden="false" customHeight="false" outlineLevel="0" collapsed="false">
      <c r="B26" s="7" t="s">
        <v>25</v>
      </c>
      <c r="C26" s="5" t="s">
        <v>26</v>
      </c>
    </row>
    <row r="27" customFormat="false" ht="15" hidden="false" customHeight="false" outlineLevel="0" collapsed="false">
      <c r="B27" s="5" t="s">
        <v>27</v>
      </c>
      <c r="C27" s="5" t="s">
        <v>28</v>
      </c>
    </row>
    <row r="29" customFormat="false" ht="15" hidden="false" customHeight="false" outlineLevel="0" collapsed="false">
      <c r="B29" s="3" t="s">
        <v>29</v>
      </c>
    </row>
    <row r="30" customFormat="false" ht="15" hidden="false" customHeight="false" outlineLevel="0" collapsed="false">
      <c r="B30" s="5" t="s">
        <v>30</v>
      </c>
      <c r="C30" s="8"/>
    </row>
    <row r="31" customFormat="false" ht="15" hidden="false" customHeight="false" outlineLevel="0" collapsed="false">
      <c r="B31" s="5" t="s">
        <v>31</v>
      </c>
      <c r="C31" s="8"/>
    </row>
    <row r="32" customFormat="false" ht="15" hidden="false" customHeight="false" outlineLevel="0" collapsed="false">
      <c r="B32" s="5" t="s">
        <v>32</v>
      </c>
      <c r="C32" s="8"/>
    </row>
    <row r="33" customFormat="false" ht="15" hidden="false" customHeight="false" outlineLevel="0" collapsed="false">
      <c r="B33" s="5" t="s">
        <v>33</v>
      </c>
      <c r="C33" s="8"/>
    </row>
    <row r="34" customFormat="false" ht="15" hidden="false" customHeight="false" outlineLevel="0" collapsed="false">
      <c r="B34" s="5" t="s">
        <v>34</v>
      </c>
      <c r="C34" s="8"/>
    </row>
    <row r="36" customFormat="false" ht="15" hidden="false" customHeight="true" outlineLevel="0" collapsed="false">
      <c r="B36" s="9" t="s">
        <v>35</v>
      </c>
      <c r="C36" s="9"/>
      <c r="D36" s="9"/>
      <c r="E36" s="9"/>
      <c r="F36" s="9"/>
    </row>
    <row r="37" customFormat="false" ht="15" hidden="false" customHeight="false" outlineLevel="0" collapsed="false">
      <c r="B37" s="9"/>
      <c r="C37" s="9"/>
      <c r="D37" s="9"/>
      <c r="E37" s="9"/>
      <c r="F37" s="9"/>
    </row>
    <row r="39" customFormat="false" ht="15" hidden="false" customHeight="true" outlineLevel="0" collapsed="false">
      <c r="B39" s="9" t="s">
        <v>36</v>
      </c>
      <c r="C39" s="9"/>
      <c r="D39" s="9"/>
      <c r="E39" s="9"/>
      <c r="F39" s="9"/>
    </row>
    <row r="40" customFormat="false" ht="15" hidden="false" customHeight="false" outlineLevel="0" collapsed="false">
      <c r="B40" s="9"/>
      <c r="C40" s="9"/>
      <c r="D40" s="9"/>
      <c r="E40" s="9"/>
      <c r="F40" s="9"/>
    </row>
  </sheetData>
  <mergeCells count="7">
    <mergeCell ref="B6:F8"/>
    <mergeCell ref="B19:F19"/>
    <mergeCell ref="B20:F20"/>
    <mergeCell ref="B21:F21"/>
    <mergeCell ref="B22:F22"/>
    <mergeCell ref="B36:F37"/>
    <mergeCell ref="B39:F40"/>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3" min="3" style="0" width="78"/>
  </cols>
  <sheetData>
    <row r="1" customFormat="false" ht="15" hidden="false" customHeight="false" outlineLevel="0" collapsed="false">
      <c r="A1" s="10" t="s">
        <v>37</v>
      </c>
      <c r="B1" s="10" t="s">
        <v>38</v>
      </c>
      <c r="C1" s="10" t="s">
        <v>39</v>
      </c>
    </row>
    <row r="2" customFormat="false" ht="31.5" hidden="false" customHeight="true" outlineLevel="0" collapsed="false">
      <c r="A2" s="11" t="s">
        <v>40</v>
      </c>
      <c r="B2" s="12" t="s">
        <v>41</v>
      </c>
      <c r="C2" s="13" t="s">
        <v>42</v>
      </c>
    </row>
    <row r="3" customFormat="false" ht="31.5" hidden="false" customHeight="true" outlineLevel="0" collapsed="false">
      <c r="A3" s="11" t="s">
        <v>43</v>
      </c>
      <c r="B3" s="12" t="s">
        <v>44</v>
      </c>
      <c r="C3" s="13" t="s">
        <v>45</v>
      </c>
    </row>
    <row r="4" customFormat="false" ht="31.5" hidden="false" customHeight="true" outlineLevel="0" collapsed="false">
      <c r="A4" s="11" t="s">
        <v>43</v>
      </c>
      <c r="B4" s="12" t="s">
        <v>46</v>
      </c>
      <c r="C4" s="13" t="s">
        <v>47</v>
      </c>
    </row>
    <row r="5" customFormat="false" ht="31.5" hidden="false" customHeight="true" outlineLevel="0" collapsed="false">
      <c r="A5" s="11" t="s">
        <v>48</v>
      </c>
      <c r="B5" s="12" t="s">
        <v>49</v>
      </c>
      <c r="C5" s="13" t="s">
        <v>50</v>
      </c>
    </row>
    <row r="6" customFormat="false" ht="45.75" hidden="false" customHeight="true" outlineLevel="0" collapsed="false">
      <c r="A6" s="11" t="s">
        <v>48</v>
      </c>
      <c r="B6" s="12" t="s">
        <v>51</v>
      </c>
      <c r="C6" s="13" t="s">
        <v>52</v>
      </c>
    </row>
    <row r="7" customFormat="false" ht="31.5" hidden="false" customHeight="true" outlineLevel="0" collapsed="false">
      <c r="A7" s="11" t="s">
        <v>48</v>
      </c>
      <c r="B7" s="12" t="s">
        <v>53</v>
      </c>
      <c r="C7" s="13" t="s">
        <v>54</v>
      </c>
    </row>
    <row r="8" customFormat="false" ht="31.5" hidden="false" customHeight="true" outlineLevel="0" collapsed="false">
      <c r="A8" s="11" t="s">
        <v>48</v>
      </c>
      <c r="B8" s="12" t="s">
        <v>55</v>
      </c>
      <c r="C8" s="13" t="s">
        <v>56</v>
      </c>
    </row>
    <row r="9" customFormat="false" ht="31.5" hidden="false" customHeight="true" outlineLevel="0" collapsed="false">
      <c r="A9" s="11" t="s">
        <v>57</v>
      </c>
      <c r="B9" s="12" t="s">
        <v>58</v>
      </c>
      <c r="C9" s="13" t="s">
        <v>59</v>
      </c>
    </row>
    <row r="10" customFormat="false" ht="27.75" hidden="false" customHeight="true" outlineLevel="0" collapsed="false">
      <c r="A10" s="11" t="s">
        <v>57</v>
      </c>
      <c r="B10" s="12" t="s">
        <v>60</v>
      </c>
      <c r="C10" s="13" t="s">
        <v>61</v>
      </c>
    </row>
    <row r="11" customFormat="false" ht="31.5" hidden="false" customHeight="true" outlineLevel="0" collapsed="false">
      <c r="A11" s="11" t="s">
        <v>57</v>
      </c>
      <c r="B11" s="12" t="s">
        <v>62</v>
      </c>
      <c r="C11" s="13" t="s">
        <v>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4"/>
    <col collapsed="false" customWidth="true" hidden="false" outlineLevel="0" max="3" min="3" style="0" width="30"/>
    <col collapsed="false" customWidth="true" hidden="false" outlineLevel="0" max="4" min="4" style="0" width="16"/>
    <col collapsed="false" customWidth="true" hidden="false" outlineLevel="0" max="5" min="5" style="0" width="12"/>
    <col collapsed="false" customWidth="true" hidden="false" outlineLevel="0" max="6" min="6" style="0" width="30"/>
  </cols>
  <sheetData>
    <row r="1" customFormat="false" ht="33.75" hidden="false" customHeight="true" outlineLevel="0" collapsed="false">
      <c r="A1" s="14" t="s">
        <v>64</v>
      </c>
      <c r="B1" s="14" t="s">
        <v>65</v>
      </c>
      <c r="C1" s="14" t="s">
        <v>41</v>
      </c>
      <c r="D1" s="14" t="s">
        <v>66</v>
      </c>
      <c r="E1" s="14" t="s">
        <v>67</v>
      </c>
      <c r="F1" s="14" t="s">
        <v>68</v>
      </c>
    </row>
    <row r="2" customFormat="false" ht="15" hidden="false" customHeight="false" outlineLevel="0" collapsed="false">
      <c r="A2" s="15" t="n">
        <v>1</v>
      </c>
      <c r="B2" s="15" t="s">
        <v>69</v>
      </c>
      <c r="C2" s="15" t="s">
        <v>5</v>
      </c>
      <c r="D2" s="15" t="s">
        <v>70</v>
      </c>
      <c r="E2" s="15" t="n">
        <v>42</v>
      </c>
      <c r="F2" s="15"/>
    </row>
    <row r="3" customFormat="false" ht="15" hidden="false" customHeight="false" outlineLevel="0" collapsed="false">
      <c r="A3" s="16"/>
      <c r="B3" s="16"/>
      <c r="C3" s="16"/>
      <c r="D3" s="16"/>
      <c r="E3" s="16"/>
      <c r="F3" s="16"/>
    </row>
    <row r="4" customFormat="false" ht="15" hidden="false" customHeight="false" outlineLevel="0" collapsed="false">
      <c r="A4" s="16"/>
      <c r="B4" s="16"/>
      <c r="C4" s="16"/>
      <c r="D4" s="16"/>
      <c r="E4" s="16"/>
      <c r="F4" s="16"/>
    </row>
    <row r="5" customFormat="false" ht="15" hidden="false" customHeight="false" outlineLevel="0" collapsed="false">
      <c r="A5" s="16"/>
      <c r="B5" s="16"/>
      <c r="C5" s="16"/>
      <c r="D5" s="16"/>
      <c r="E5" s="16"/>
      <c r="F5" s="16"/>
    </row>
    <row r="6" customFormat="false" ht="15" hidden="false" customHeight="false" outlineLevel="0" collapsed="false">
      <c r="A6" s="16"/>
      <c r="B6" s="16"/>
      <c r="C6" s="16"/>
      <c r="D6" s="16"/>
      <c r="E6" s="16"/>
      <c r="F6" s="16"/>
    </row>
    <row r="7" customFormat="false" ht="15" hidden="false" customHeight="false" outlineLevel="0" collapsed="false">
      <c r="A7" s="16"/>
      <c r="B7" s="16"/>
      <c r="C7" s="16"/>
      <c r="D7" s="16"/>
      <c r="E7" s="16"/>
      <c r="F7" s="16"/>
    </row>
    <row r="8" customFormat="false" ht="15" hidden="false" customHeight="false" outlineLevel="0" collapsed="false">
      <c r="A8" s="16"/>
      <c r="B8" s="16"/>
      <c r="C8" s="16"/>
      <c r="D8" s="16"/>
      <c r="E8" s="16"/>
      <c r="F8" s="16"/>
    </row>
    <row r="9" customFormat="false" ht="15" hidden="false" customHeight="false" outlineLevel="0" collapsed="false">
      <c r="A9" s="16"/>
      <c r="B9" s="16"/>
      <c r="C9" s="16"/>
      <c r="D9" s="16"/>
      <c r="E9" s="16"/>
      <c r="F9" s="16"/>
    </row>
    <row r="10" customFormat="false" ht="15" hidden="false" customHeight="false" outlineLevel="0" collapsed="false">
      <c r="A10" s="16"/>
      <c r="B10" s="16"/>
      <c r="C10" s="16"/>
      <c r="D10" s="16"/>
      <c r="E10" s="16"/>
      <c r="F10" s="16"/>
    </row>
    <row r="11" customFormat="false" ht="15" hidden="false" customHeight="false" outlineLevel="0" collapsed="false">
      <c r="A11" s="16"/>
      <c r="B11" s="16"/>
      <c r="C11" s="16"/>
      <c r="D11" s="16"/>
      <c r="E11" s="16"/>
      <c r="F11" s="16"/>
    </row>
    <row r="12" customFormat="false" ht="15" hidden="false" customHeight="false" outlineLevel="0" collapsed="false">
      <c r="A12" s="16"/>
      <c r="B12" s="16"/>
      <c r="C12" s="16"/>
      <c r="D12" s="16"/>
      <c r="E12" s="16"/>
      <c r="F12" s="16"/>
    </row>
    <row r="13" customFormat="false" ht="15" hidden="false" customHeight="false" outlineLevel="0" collapsed="false">
      <c r="A13" s="16"/>
      <c r="B13" s="16"/>
      <c r="C13" s="16"/>
      <c r="D13" s="16"/>
      <c r="E13" s="16"/>
      <c r="F13" s="16"/>
    </row>
    <row r="14" customFormat="false" ht="15" hidden="false" customHeight="false" outlineLevel="0" collapsed="false">
      <c r="A14" s="16"/>
      <c r="B14" s="16"/>
      <c r="C14" s="16"/>
      <c r="D14" s="16"/>
      <c r="E14" s="16"/>
      <c r="F14" s="16"/>
    </row>
    <row r="15" customFormat="false" ht="15" hidden="false" customHeight="false" outlineLevel="0" collapsed="false">
      <c r="A15" s="16"/>
      <c r="B15" s="16"/>
      <c r="C15" s="16"/>
      <c r="D15" s="16"/>
      <c r="E15" s="16"/>
      <c r="F15" s="16"/>
    </row>
    <row r="16" customFormat="false" ht="15" hidden="false" customHeight="false" outlineLevel="0" collapsed="false">
      <c r="A16" s="16"/>
      <c r="B16" s="16"/>
      <c r="C16" s="16"/>
      <c r="D16" s="16"/>
      <c r="E16" s="16"/>
      <c r="F16" s="16"/>
    </row>
    <row r="17" customFormat="false" ht="15" hidden="false" customHeight="false" outlineLevel="0" collapsed="false">
      <c r="A17" s="16"/>
      <c r="B17" s="16"/>
      <c r="C17" s="16"/>
      <c r="D17" s="16"/>
      <c r="E17" s="16"/>
      <c r="F17" s="16"/>
    </row>
    <row r="18" customFormat="false" ht="15" hidden="false" customHeight="false" outlineLevel="0" collapsed="false">
      <c r="A18" s="16"/>
      <c r="B18" s="16"/>
      <c r="C18" s="16"/>
      <c r="D18" s="16"/>
      <c r="E18" s="16"/>
      <c r="F18" s="16"/>
    </row>
    <row r="19" customFormat="false" ht="15" hidden="false" customHeight="false" outlineLevel="0" collapsed="false">
      <c r="A19" s="16"/>
      <c r="B19" s="16"/>
      <c r="C19" s="16"/>
      <c r="D19" s="16"/>
      <c r="E19" s="16"/>
      <c r="F19" s="16"/>
    </row>
    <row r="20" customFormat="false" ht="15" hidden="false" customHeight="false" outlineLevel="0" collapsed="false">
      <c r="A20" s="16"/>
      <c r="B20" s="16"/>
      <c r="C20" s="16"/>
      <c r="D20" s="16"/>
      <c r="E20" s="16"/>
      <c r="F20" s="16"/>
    </row>
    <row r="21" customFormat="false" ht="15" hidden="false" customHeight="false" outlineLevel="0" collapsed="false">
      <c r="A21" s="16"/>
      <c r="B21" s="16"/>
      <c r="C21" s="16"/>
      <c r="D21" s="16"/>
      <c r="E21" s="16"/>
      <c r="F21" s="16"/>
    </row>
    <row r="22" customFormat="false" ht="15" hidden="false" customHeight="false" outlineLevel="0" collapsed="false">
      <c r="A22" s="16"/>
      <c r="B22" s="16"/>
      <c r="C22" s="16"/>
      <c r="D22" s="16"/>
      <c r="E22" s="16"/>
      <c r="F22" s="16"/>
    </row>
    <row r="23" customFormat="false" ht="15" hidden="false" customHeight="false" outlineLevel="0" collapsed="false">
      <c r="A23" s="16"/>
      <c r="B23" s="16"/>
      <c r="C23" s="16"/>
      <c r="D23" s="16"/>
      <c r="E23" s="16"/>
      <c r="F23" s="16"/>
    </row>
    <row r="24" customFormat="false" ht="15" hidden="false" customHeight="false" outlineLevel="0" collapsed="false">
      <c r="A24" s="16"/>
      <c r="B24" s="16"/>
      <c r="C24" s="16"/>
      <c r="D24" s="16"/>
      <c r="E24" s="16"/>
      <c r="F24" s="16"/>
    </row>
    <row r="25" customFormat="false" ht="15" hidden="false" customHeight="false" outlineLevel="0" collapsed="false">
      <c r="A25" s="16"/>
      <c r="B25" s="16"/>
      <c r="C25" s="16"/>
      <c r="D25" s="16"/>
      <c r="E25" s="16"/>
      <c r="F25" s="16"/>
    </row>
    <row r="26" customFormat="false" ht="15" hidden="false" customHeight="false" outlineLevel="0" collapsed="false">
      <c r="A26" s="16"/>
      <c r="B26" s="16"/>
      <c r="C26" s="16"/>
      <c r="D26" s="16"/>
      <c r="E26" s="16"/>
      <c r="F26" s="16"/>
    </row>
    <row r="27" customFormat="false" ht="15" hidden="false" customHeight="false" outlineLevel="0" collapsed="false">
      <c r="A27" s="16"/>
      <c r="B27" s="16"/>
      <c r="C27" s="16"/>
      <c r="D27" s="16"/>
      <c r="E27" s="16"/>
      <c r="F27" s="16"/>
    </row>
    <row r="28" customFormat="false" ht="15" hidden="false" customHeight="false" outlineLevel="0" collapsed="false">
      <c r="A28" s="16"/>
      <c r="B28" s="16"/>
      <c r="C28" s="16"/>
      <c r="D28" s="16"/>
      <c r="E28" s="16"/>
      <c r="F28" s="16"/>
    </row>
    <row r="29" customFormat="false" ht="15" hidden="false" customHeight="false" outlineLevel="0" collapsed="false">
      <c r="A29" s="16"/>
      <c r="B29" s="16"/>
      <c r="C29" s="16"/>
      <c r="D29" s="16"/>
      <c r="E29" s="16"/>
      <c r="F29" s="16"/>
    </row>
    <row r="30" customFormat="false" ht="15" hidden="false" customHeight="false" outlineLevel="0" collapsed="false">
      <c r="A30" s="16"/>
      <c r="B30" s="16"/>
      <c r="C30" s="16"/>
      <c r="D30" s="16"/>
      <c r="E30" s="16"/>
      <c r="F30" s="16"/>
    </row>
    <row r="31" customFormat="false" ht="15" hidden="false" customHeight="false" outlineLevel="0" collapsed="false">
      <c r="A31" s="16"/>
      <c r="B31" s="16"/>
      <c r="C31" s="16"/>
      <c r="D31" s="16"/>
      <c r="E31" s="16"/>
      <c r="F31" s="16"/>
    </row>
    <row r="32" customFormat="false" ht="15" hidden="false" customHeight="false" outlineLevel="0" collapsed="false">
      <c r="A32" s="16"/>
      <c r="B32" s="16"/>
      <c r="C32" s="16"/>
      <c r="D32" s="16"/>
      <c r="E32" s="16"/>
      <c r="F32" s="16"/>
    </row>
    <row r="33" customFormat="false" ht="15" hidden="false" customHeight="false" outlineLevel="0" collapsed="false">
      <c r="A33" s="16"/>
      <c r="B33" s="16"/>
      <c r="C33" s="16"/>
      <c r="D33" s="16"/>
      <c r="E33" s="16"/>
      <c r="F33" s="16"/>
    </row>
    <row r="34" customFormat="false" ht="15" hidden="false" customHeight="false" outlineLevel="0" collapsed="false">
      <c r="A34" s="16"/>
      <c r="B34" s="16"/>
      <c r="C34" s="16"/>
      <c r="D34" s="16"/>
      <c r="E34" s="16"/>
      <c r="F34" s="16"/>
    </row>
    <row r="35" customFormat="false" ht="15" hidden="false" customHeight="false" outlineLevel="0" collapsed="false">
      <c r="A35" s="16"/>
      <c r="B35" s="16"/>
      <c r="C35" s="16"/>
      <c r="D35" s="16"/>
      <c r="E35" s="16"/>
      <c r="F35" s="16"/>
    </row>
    <row r="36" customFormat="false" ht="15" hidden="false" customHeight="false" outlineLevel="0" collapsed="false">
      <c r="A36" s="16"/>
      <c r="B36" s="16"/>
      <c r="C36" s="16"/>
      <c r="D36" s="16"/>
      <c r="E36" s="16"/>
      <c r="F36" s="16"/>
    </row>
    <row r="37" customFormat="false" ht="15" hidden="false" customHeight="false" outlineLevel="0" collapsed="false">
      <c r="A37" s="16"/>
      <c r="B37" s="16"/>
      <c r="C37" s="16"/>
      <c r="D37" s="16"/>
      <c r="E37" s="16"/>
      <c r="F37" s="16"/>
    </row>
    <row r="38" customFormat="false" ht="15" hidden="false" customHeight="false" outlineLevel="0" collapsed="false">
      <c r="A38" s="16"/>
      <c r="B38" s="16"/>
      <c r="C38" s="16"/>
      <c r="D38" s="16"/>
      <c r="E38" s="16"/>
      <c r="F38" s="16"/>
    </row>
    <row r="39" customFormat="false" ht="15" hidden="false" customHeight="false" outlineLevel="0" collapsed="false">
      <c r="A39" s="16"/>
      <c r="B39" s="16"/>
      <c r="C39" s="16"/>
      <c r="D39" s="16"/>
      <c r="E39" s="16"/>
      <c r="F39" s="16"/>
    </row>
    <row r="40" customFormat="false" ht="15" hidden="false" customHeight="false" outlineLevel="0" collapsed="false">
      <c r="A40" s="16"/>
      <c r="B40" s="16"/>
      <c r="C40" s="16"/>
      <c r="D40" s="16"/>
      <c r="E40" s="16"/>
      <c r="F40" s="16"/>
    </row>
    <row r="41" customFormat="false" ht="15" hidden="false" customHeight="false" outlineLevel="0" collapsed="false">
      <c r="A41" s="16"/>
      <c r="B41" s="16"/>
      <c r="C41" s="16"/>
      <c r="D41" s="16"/>
      <c r="E41" s="16"/>
      <c r="F41" s="16"/>
    </row>
  </sheetData>
  <autoFilter ref="A1:F41"/>
  <dataValidations count="1">
    <dataValidation allowBlank="true" errorStyle="stop" operator="between" showDropDown="false" showErrorMessage="false" showInputMessage="false" sqref="C2:C41" type="list">
      <formula1>"Rinder,Schafe,Ziegen,Equiden,Schweine,Geflügel,Sonstige"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8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6"/>
    <col collapsed="false" customWidth="true" hidden="false" outlineLevel="0" max="3" min="3" style="0" width="18"/>
    <col collapsed="false" customWidth="true" hidden="false" outlineLevel="0" max="4" min="4" style="0" width="13"/>
    <col collapsed="false" customWidth="true" hidden="false" outlineLevel="0" max="5" min="5" style="0" width="14"/>
    <col collapsed="false" customWidth="true" hidden="false" outlineLevel="0" max="6" min="6" style="0" width="34"/>
  </cols>
  <sheetData>
    <row r="1" customFormat="false" ht="33.75" hidden="false" customHeight="true" outlineLevel="0" collapsed="false">
      <c r="A1" s="14" t="s">
        <v>64</v>
      </c>
      <c r="B1" s="14" t="s">
        <v>43</v>
      </c>
      <c r="C1" s="14" t="s">
        <v>71</v>
      </c>
      <c r="D1" s="14" t="s">
        <v>44</v>
      </c>
      <c r="E1" s="14" t="s">
        <v>46</v>
      </c>
      <c r="F1" s="14" t="s">
        <v>68</v>
      </c>
    </row>
    <row r="2" customFormat="false" ht="15" hidden="false" customHeight="false" outlineLevel="0" collapsed="false">
      <c r="A2" s="15" t="n">
        <v>1</v>
      </c>
      <c r="B2" s="15" t="s">
        <v>72</v>
      </c>
      <c r="C2" s="15" t="s">
        <v>73</v>
      </c>
      <c r="D2" s="17" t="n">
        <v>35</v>
      </c>
      <c r="E2" s="15" t="s">
        <v>74</v>
      </c>
      <c r="F2" s="15" t="s">
        <v>75</v>
      </c>
    </row>
    <row r="3" customFormat="false" ht="15" hidden="false" customHeight="false" outlineLevel="0" collapsed="false">
      <c r="A3" s="16"/>
      <c r="B3" s="16"/>
      <c r="C3" s="16"/>
      <c r="D3" s="18"/>
      <c r="E3" s="16"/>
      <c r="F3" s="16"/>
    </row>
    <row r="4" customFormat="false" ht="15" hidden="false" customHeight="false" outlineLevel="0" collapsed="false">
      <c r="A4" s="16"/>
      <c r="B4" s="16"/>
      <c r="C4" s="16"/>
      <c r="D4" s="18"/>
      <c r="E4" s="16"/>
      <c r="F4" s="16"/>
    </row>
    <row r="5" customFormat="false" ht="15" hidden="false" customHeight="false" outlineLevel="0" collapsed="false">
      <c r="A5" s="16"/>
      <c r="B5" s="16"/>
      <c r="C5" s="16"/>
      <c r="D5" s="18"/>
      <c r="E5" s="16"/>
      <c r="F5" s="16"/>
    </row>
    <row r="6" customFormat="false" ht="15" hidden="false" customHeight="false" outlineLevel="0" collapsed="false">
      <c r="A6" s="16"/>
      <c r="B6" s="16"/>
      <c r="C6" s="16"/>
      <c r="D6" s="18"/>
      <c r="E6" s="16"/>
      <c r="F6" s="16"/>
    </row>
    <row r="7" customFormat="false" ht="15" hidden="false" customHeight="false" outlineLevel="0" collapsed="false">
      <c r="A7" s="16"/>
      <c r="B7" s="16"/>
      <c r="C7" s="16"/>
      <c r="D7" s="18"/>
      <c r="E7" s="16"/>
      <c r="F7" s="16"/>
    </row>
    <row r="8" customFormat="false" ht="15" hidden="false" customHeight="false" outlineLevel="0" collapsed="false">
      <c r="A8" s="16"/>
      <c r="B8" s="16"/>
      <c r="C8" s="16"/>
      <c r="D8" s="18"/>
      <c r="E8" s="16"/>
      <c r="F8" s="16"/>
    </row>
    <row r="9" customFormat="false" ht="15" hidden="false" customHeight="false" outlineLevel="0" collapsed="false">
      <c r="A9" s="16"/>
      <c r="B9" s="16"/>
      <c r="C9" s="16"/>
      <c r="D9" s="18"/>
      <c r="E9" s="16"/>
      <c r="F9" s="16"/>
    </row>
    <row r="10" customFormat="false" ht="15" hidden="false" customHeight="false" outlineLevel="0" collapsed="false">
      <c r="A10" s="16"/>
      <c r="B10" s="16"/>
      <c r="C10" s="16"/>
      <c r="D10" s="18"/>
      <c r="E10" s="16"/>
      <c r="F10" s="16"/>
    </row>
    <row r="11" customFormat="false" ht="15" hidden="false" customHeight="false" outlineLevel="0" collapsed="false">
      <c r="A11" s="16"/>
      <c r="B11" s="16"/>
      <c r="C11" s="16"/>
      <c r="D11" s="18"/>
      <c r="E11" s="16"/>
      <c r="F11" s="16"/>
    </row>
    <row r="12" customFormat="false" ht="15" hidden="false" customHeight="false" outlineLevel="0" collapsed="false">
      <c r="A12" s="16"/>
      <c r="B12" s="16"/>
      <c r="C12" s="16"/>
      <c r="D12" s="18"/>
      <c r="E12" s="16"/>
      <c r="F12" s="16"/>
    </row>
    <row r="13" customFormat="false" ht="15" hidden="false" customHeight="false" outlineLevel="0" collapsed="false">
      <c r="A13" s="16"/>
      <c r="B13" s="16"/>
      <c r="C13" s="16"/>
      <c r="D13" s="18"/>
      <c r="E13" s="16"/>
      <c r="F13" s="16"/>
    </row>
    <row r="14" customFormat="false" ht="15" hidden="false" customHeight="false" outlineLevel="0" collapsed="false">
      <c r="A14" s="16"/>
      <c r="B14" s="16"/>
      <c r="C14" s="16"/>
      <c r="D14" s="18"/>
      <c r="E14" s="16"/>
      <c r="F14" s="16"/>
    </row>
    <row r="15" customFormat="false" ht="15" hidden="false" customHeight="false" outlineLevel="0" collapsed="false">
      <c r="A15" s="16"/>
      <c r="B15" s="16"/>
      <c r="C15" s="16"/>
      <c r="D15" s="18"/>
      <c r="E15" s="16"/>
      <c r="F15" s="16"/>
    </row>
    <row r="16" customFormat="false" ht="15" hidden="false" customHeight="false" outlineLevel="0" collapsed="false">
      <c r="A16" s="16"/>
      <c r="B16" s="16"/>
      <c r="C16" s="16"/>
      <c r="D16" s="18"/>
      <c r="E16" s="16"/>
      <c r="F16" s="16"/>
    </row>
    <row r="17" customFormat="false" ht="15" hidden="false" customHeight="false" outlineLevel="0" collapsed="false">
      <c r="A17" s="16"/>
      <c r="B17" s="16"/>
      <c r="C17" s="16"/>
      <c r="D17" s="18"/>
      <c r="E17" s="16"/>
      <c r="F17" s="16"/>
    </row>
    <row r="18" customFormat="false" ht="15" hidden="false" customHeight="false" outlineLevel="0" collapsed="false">
      <c r="A18" s="16"/>
      <c r="B18" s="16"/>
      <c r="C18" s="16"/>
      <c r="D18" s="18"/>
      <c r="E18" s="16"/>
      <c r="F18" s="16"/>
    </row>
    <row r="19" customFormat="false" ht="15" hidden="false" customHeight="false" outlineLevel="0" collapsed="false">
      <c r="A19" s="16"/>
      <c r="B19" s="16"/>
      <c r="C19" s="16"/>
      <c r="D19" s="18"/>
      <c r="E19" s="16"/>
      <c r="F19" s="16"/>
    </row>
    <row r="20" customFormat="false" ht="15" hidden="false" customHeight="false" outlineLevel="0" collapsed="false">
      <c r="A20" s="16"/>
      <c r="B20" s="16"/>
      <c r="C20" s="16"/>
      <c r="D20" s="18"/>
      <c r="E20" s="16"/>
      <c r="F20" s="16"/>
    </row>
    <row r="21" customFormat="false" ht="15" hidden="false" customHeight="false" outlineLevel="0" collapsed="false">
      <c r="A21" s="16"/>
      <c r="B21" s="16"/>
      <c r="C21" s="16"/>
      <c r="D21" s="18"/>
      <c r="E21" s="16"/>
      <c r="F21" s="16"/>
    </row>
    <row r="22" customFormat="false" ht="15" hidden="false" customHeight="false" outlineLevel="0" collapsed="false">
      <c r="A22" s="16"/>
      <c r="B22" s="16"/>
      <c r="C22" s="16"/>
      <c r="D22" s="18"/>
      <c r="E22" s="16"/>
      <c r="F22" s="16"/>
    </row>
    <row r="23" customFormat="false" ht="15" hidden="false" customHeight="false" outlineLevel="0" collapsed="false">
      <c r="A23" s="16"/>
      <c r="B23" s="16"/>
      <c r="C23" s="16"/>
      <c r="D23" s="18"/>
      <c r="E23" s="16"/>
      <c r="F23" s="16"/>
    </row>
    <row r="24" customFormat="false" ht="15" hidden="false" customHeight="false" outlineLevel="0" collapsed="false">
      <c r="A24" s="16"/>
      <c r="B24" s="16"/>
      <c r="C24" s="16"/>
      <c r="D24" s="18"/>
      <c r="E24" s="16"/>
      <c r="F24" s="16"/>
    </row>
    <row r="25" customFormat="false" ht="15" hidden="false" customHeight="false" outlineLevel="0" collapsed="false">
      <c r="A25" s="16"/>
      <c r="B25" s="16"/>
      <c r="C25" s="16"/>
      <c r="D25" s="18"/>
      <c r="E25" s="16"/>
      <c r="F25" s="16"/>
    </row>
    <row r="26" customFormat="false" ht="15" hidden="false" customHeight="false" outlineLevel="0" collapsed="false">
      <c r="A26" s="16"/>
      <c r="B26" s="16"/>
      <c r="C26" s="16"/>
      <c r="D26" s="18"/>
      <c r="E26" s="16"/>
      <c r="F26" s="16"/>
    </row>
    <row r="27" customFormat="false" ht="15" hidden="false" customHeight="false" outlineLevel="0" collapsed="false">
      <c r="A27" s="16"/>
      <c r="B27" s="16"/>
      <c r="C27" s="16"/>
      <c r="D27" s="18"/>
      <c r="E27" s="16"/>
      <c r="F27" s="16"/>
    </row>
    <row r="28" customFormat="false" ht="15" hidden="false" customHeight="false" outlineLevel="0" collapsed="false">
      <c r="A28" s="16"/>
      <c r="B28" s="16"/>
      <c r="C28" s="16"/>
      <c r="D28" s="18"/>
      <c r="E28" s="16"/>
      <c r="F28" s="16"/>
    </row>
    <row r="29" customFormat="false" ht="15" hidden="false" customHeight="false" outlineLevel="0" collapsed="false">
      <c r="A29" s="16"/>
      <c r="B29" s="16"/>
      <c r="C29" s="16"/>
      <c r="D29" s="18"/>
      <c r="E29" s="16"/>
      <c r="F29" s="16"/>
    </row>
    <row r="30" customFormat="false" ht="15" hidden="false" customHeight="false" outlineLevel="0" collapsed="false">
      <c r="A30" s="16"/>
      <c r="B30" s="16"/>
      <c r="C30" s="16"/>
      <c r="D30" s="18"/>
      <c r="E30" s="16"/>
      <c r="F30" s="16"/>
    </row>
    <row r="31" customFormat="false" ht="15" hidden="false" customHeight="false" outlineLevel="0" collapsed="false">
      <c r="A31" s="16"/>
      <c r="B31" s="16"/>
      <c r="C31" s="16"/>
      <c r="D31" s="18"/>
      <c r="E31" s="16"/>
      <c r="F31" s="16"/>
    </row>
    <row r="32" customFormat="false" ht="15" hidden="false" customHeight="false" outlineLevel="0" collapsed="false">
      <c r="A32" s="16"/>
      <c r="B32" s="16"/>
      <c r="C32" s="16"/>
      <c r="D32" s="18"/>
      <c r="E32" s="16"/>
      <c r="F32" s="16"/>
    </row>
    <row r="33" customFormat="false" ht="15" hidden="false" customHeight="false" outlineLevel="0" collapsed="false">
      <c r="A33" s="16"/>
      <c r="B33" s="16"/>
      <c r="C33" s="16"/>
      <c r="D33" s="18"/>
      <c r="E33" s="16"/>
      <c r="F33" s="16"/>
    </row>
    <row r="34" customFormat="false" ht="15" hidden="false" customHeight="false" outlineLevel="0" collapsed="false">
      <c r="A34" s="16"/>
      <c r="B34" s="16"/>
      <c r="C34" s="16"/>
      <c r="D34" s="18"/>
      <c r="E34" s="16"/>
      <c r="F34" s="16"/>
    </row>
    <row r="35" customFormat="false" ht="15" hidden="false" customHeight="false" outlineLevel="0" collapsed="false">
      <c r="A35" s="16"/>
      <c r="B35" s="16"/>
      <c r="C35" s="16"/>
      <c r="D35" s="18"/>
      <c r="E35" s="16"/>
      <c r="F35" s="16"/>
    </row>
    <row r="36" customFormat="false" ht="15" hidden="false" customHeight="false" outlineLevel="0" collapsed="false">
      <c r="A36" s="16"/>
      <c r="B36" s="16"/>
      <c r="C36" s="16"/>
      <c r="D36" s="18"/>
      <c r="E36" s="16"/>
      <c r="F36" s="16"/>
    </row>
    <row r="37" customFormat="false" ht="15" hidden="false" customHeight="false" outlineLevel="0" collapsed="false">
      <c r="A37" s="16"/>
      <c r="B37" s="16"/>
      <c r="C37" s="16"/>
      <c r="D37" s="18"/>
      <c r="E37" s="16"/>
      <c r="F37" s="16"/>
    </row>
    <row r="38" customFormat="false" ht="15" hidden="false" customHeight="false" outlineLevel="0" collapsed="false">
      <c r="A38" s="16"/>
      <c r="B38" s="16"/>
      <c r="C38" s="16"/>
      <c r="D38" s="18"/>
      <c r="E38" s="16"/>
      <c r="F38" s="16"/>
    </row>
    <row r="39" customFormat="false" ht="15" hidden="false" customHeight="false" outlineLevel="0" collapsed="false">
      <c r="A39" s="16"/>
      <c r="B39" s="16"/>
      <c r="C39" s="16"/>
      <c r="D39" s="18"/>
      <c r="E39" s="16"/>
      <c r="F39" s="16"/>
    </row>
    <row r="40" customFormat="false" ht="15" hidden="false" customHeight="false" outlineLevel="0" collapsed="false">
      <c r="A40" s="16"/>
      <c r="B40" s="16"/>
      <c r="C40" s="16"/>
      <c r="D40" s="18"/>
      <c r="E40" s="16"/>
      <c r="F40" s="16"/>
    </row>
    <row r="41" customFormat="false" ht="15" hidden="false" customHeight="false" outlineLevel="0" collapsed="false">
      <c r="A41" s="16"/>
      <c r="B41" s="16"/>
      <c r="C41" s="16"/>
      <c r="D41" s="18"/>
      <c r="E41" s="16"/>
      <c r="F41" s="16"/>
    </row>
    <row r="42" customFormat="false" ht="15" hidden="false" customHeight="false" outlineLevel="0" collapsed="false">
      <c r="A42" s="16"/>
      <c r="B42" s="16"/>
      <c r="C42" s="16"/>
      <c r="D42" s="18"/>
      <c r="E42" s="16"/>
      <c r="F42" s="16"/>
    </row>
    <row r="43" customFormat="false" ht="15" hidden="false" customHeight="false" outlineLevel="0" collapsed="false">
      <c r="A43" s="16"/>
      <c r="B43" s="16"/>
      <c r="C43" s="16"/>
      <c r="D43" s="18"/>
      <c r="E43" s="16"/>
      <c r="F43" s="16"/>
    </row>
    <row r="44" customFormat="false" ht="15" hidden="false" customHeight="false" outlineLevel="0" collapsed="false">
      <c r="A44" s="16"/>
      <c r="B44" s="16"/>
      <c r="C44" s="16"/>
      <c r="D44" s="18"/>
      <c r="E44" s="16"/>
      <c r="F44" s="16"/>
    </row>
    <row r="45" customFormat="false" ht="15" hidden="false" customHeight="false" outlineLevel="0" collapsed="false">
      <c r="A45" s="16"/>
      <c r="B45" s="16"/>
      <c r="C45" s="16"/>
      <c r="D45" s="18"/>
      <c r="E45" s="16"/>
      <c r="F45" s="16"/>
    </row>
    <row r="46" customFormat="false" ht="15" hidden="false" customHeight="false" outlineLevel="0" collapsed="false">
      <c r="A46" s="16"/>
      <c r="B46" s="16"/>
      <c r="C46" s="16"/>
      <c r="D46" s="18"/>
      <c r="E46" s="16"/>
      <c r="F46" s="16"/>
    </row>
    <row r="47" customFormat="false" ht="15" hidden="false" customHeight="false" outlineLevel="0" collapsed="false">
      <c r="A47" s="16"/>
      <c r="B47" s="16"/>
      <c r="C47" s="16"/>
      <c r="D47" s="18"/>
      <c r="E47" s="16"/>
      <c r="F47" s="16"/>
    </row>
    <row r="48" customFormat="false" ht="15" hidden="false" customHeight="false" outlineLevel="0" collapsed="false">
      <c r="A48" s="16"/>
      <c r="B48" s="16"/>
      <c r="C48" s="16"/>
      <c r="D48" s="18"/>
      <c r="E48" s="16"/>
      <c r="F48" s="16"/>
    </row>
    <row r="49" customFormat="false" ht="15" hidden="false" customHeight="false" outlineLevel="0" collapsed="false">
      <c r="A49" s="16"/>
      <c r="B49" s="16"/>
      <c r="C49" s="16"/>
      <c r="D49" s="18"/>
      <c r="E49" s="16"/>
      <c r="F49" s="16"/>
    </row>
    <row r="50" customFormat="false" ht="15" hidden="false" customHeight="false" outlineLevel="0" collapsed="false">
      <c r="A50" s="16"/>
      <c r="B50" s="16"/>
      <c r="C50" s="16"/>
      <c r="D50" s="18"/>
      <c r="E50" s="16"/>
      <c r="F50" s="16"/>
    </row>
    <row r="51" customFormat="false" ht="15" hidden="false" customHeight="false" outlineLevel="0" collapsed="false">
      <c r="A51" s="16"/>
      <c r="B51" s="16"/>
      <c r="C51" s="16"/>
      <c r="D51" s="18"/>
      <c r="E51" s="16"/>
      <c r="F51" s="16"/>
    </row>
    <row r="52" customFormat="false" ht="15" hidden="false" customHeight="false" outlineLevel="0" collapsed="false">
      <c r="A52" s="16"/>
      <c r="B52" s="16"/>
      <c r="C52" s="16"/>
      <c r="D52" s="18"/>
      <c r="E52" s="16"/>
      <c r="F52" s="16"/>
    </row>
    <row r="53" customFormat="false" ht="15" hidden="false" customHeight="false" outlineLevel="0" collapsed="false">
      <c r="A53" s="16"/>
      <c r="B53" s="16"/>
      <c r="C53" s="16"/>
      <c r="D53" s="18"/>
      <c r="E53" s="16"/>
      <c r="F53" s="16"/>
    </row>
    <row r="54" customFormat="false" ht="15" hidden="false" customHeight="false" outlineLevel="0" collapsed="false">
      <c r="A54" s="16"/>
      <c r="B54" s="16"/>
      <c r="C54" s="16"/>
      <c r="D54" s="18"/>
      <c r="E54" s="16"/>
      <c r="F54" s="16"/>
    </row>
    <row r="55" customFormat="false" ht="15" hidden="false" customHeight="false" outlineLevel="0" collapsed="false">
      <c r="A55" s="16"/>
      <c r="B55" s="16"/>
      <c r="C55" s="16"/>
      <c r="D55" s="18"/>
      <c r="E55" s="16"/>
      <c r="F55" s="16"/>
    </row>
    <row r="56" customFormat="false" ht="15" hidden="false" customHeight="false" outlineLevel="0" collapsed="false">
      <c r="A56" s="16"/>
      <c r="B56" s="16"/>
      <c r="C56" s="16"/>
      <c r="D56" s="18"/>
      <c r="E56" s="16"/>
      <c r="F56" s="16"/>
    </row>
    <row r="57" customFormat="false" ht="15" hidden="false" customHeight="false" outlineLevel="0" collapsed="false">
      <c r="A57" s="16"/>
      <c r="B57" s="16"/>
      <c r="C57" s="16"/>
      <c r="D57" s="18"/>
      <c r="E57" s="16"/>
      <c r="F57" s="16"/>
    </row>
    <row r="58" customFormat="false" ht="15" hidden="false" customHeight="false" outlineLevel="0" collapsed="false">
      <c r="A58" s="16"/>
      <c r="B58" s="16"/>
      <c r="C58" s="16"/>
      <c r="D58" s="18"/>
      <c r="E58" s="16"/>
      <c r="F58" s="16"/>
    </row>
    <row r="59" customFormat="false" ht="15" hidden="false" customHeight="false" outlineLevel="0" collapsed="false">
      <c r="A59" s="16"/>
      <c r="B59" s="16"/>
      <c r="C59" s="16"/>
      <c r="D59" s="18"/>
      <c r="E59" s="16"/>
      <c r="F59" s="16"/>
    </row>
    <row r="60" customFormat="false" ht="15" hidden="false" customHeight="false" outlineLevel="0" collapsed="false">
      <c r="A60" s="16"/>
      <c r="B60" s="16"/>
      <c r="C60" s="16"/>
      <c r="D60" s="18"/>
      <c r="E60" s="16"/>
      <c r="F60" s="16"/>
    </row>
    <row r="61" customFormat="false" ht="15" hidden="false" customHeight="false" outlineLevel="0" collapsed="false">
      <c r="A61" s="16"/>
      <c r="B61" s="16"/>
      <c r="C61" s="16"/>
      <c r="D61" s="18"/>
      <c r="E61" s="16"/>
      <c r="F61" s="16"/>
    </row>
    <row r="62" customFormat="false" ht="15" hidden="false" customHeight="false" outlineLevel="0" collapsed="false">
      <c r="A62" s="16"/>
      <c r="B62" s="16"/>
      <c r="C62" s="16"/>
      <c r="D62" s="18"/>
      <c r="E62" s="16"/>
      <c r="F62" s="16"/>
    </row>
    <row r="63" customFormat="false" ht="15" hidden="false" customHeight="false" outlineLevel="0" collapsed="false">
      <c r="A63" s="16"/>
      <c r="B63" s="16"/>
      <c r="C63" s="16"/>
      <c r="D63" s="18"/>
      <c r="E63" s="16"/>
      <c r="F63" s="16"/>
    </row>
    <row r="64" customFormat="false" ht="15" hidden="false" customHeight="false" outlineLevel="0" collapsed="false">
      <c r="A64" s="16"/>
      <c r="B64" s="16"/>
      <c r="C64" s="16"/>
      <c r="D64" s="18"/>
      <c r="E64" s="16"/>
      <c r="F64" s="16"/>
    </row>
    <row r="65" customFormat="false" ht="15" hidden="false" customHeight="false" outlineLevel="0" collapsed="false">
      <c r="A65" s="16"/>
      <c r="B65" s="16"/>
      <c r="C65" s="16"/>
      <c r="D65" s="18"/>
      <c r="E65" s="16"/>
      <c r="F65" s="16"/>
    </row>
    <row r="66" customFormat="false" ht="15" hidden="false" customHeight="false" outlineLevel="0" collapsed="false">
      <c r="A66" s="16"/>
      <c r="B66" s="16"/>
      <c r="C66" s="16"/>
      <c r="D66" s="18"/>
      <c r="E66" s="16"/>
      <c r="F66" s="16"/>
    </row>
    <row r="67" customFormat="false" ht="15" hidden="false" customHeight="false" outlineLevel="0" collapsed="false">
      <c r="A67" s="16"/>
      <c r="B67" s="16"/>
      <c r="C67" s="16"/>
      <c r="D67" s="18"/>
      <c r="E67" s="16"/>
      <c r="F67" s="16"/>
    </row>
    <row r="68" customFormat="false" ht="15" hidden="false" customHeight="false" outlineLevel="0" collapsed="false">
      <c r="A68" s="16"/>
      <c r="B68" s="16"/>
      <c r="C68" s="16"/>
      <c r="D68" s="18"/>
      <c r="E68" s="16"/>
      <c r="F68" s="16"/>
    </row>
    <row r="69" customFormat="false" ht="15" hidden="false" customHeight="false" outlineLevel="0" collapsed="false">
      <c r="A69" s="16"/>
      <c r="B69" s="16"/>
      <c r="C69" s="16"/>
      <c r="D69" s="18"/>
      <c r="E69" s="16"/>
      <c r="F69" s="16"/>
    </row>
    <row r="70" customFormat="false" ht="15" hidden="false" customHeight="false" outlineLevel="0" collapsed="false">
      <c r="A70" s="16"/>
      <c r="B70" s="16"/>
      <c r="C70" s="16"/>
      <c r="D70" s="18"/>
      <c r="E70" s="16"/>
      <c r="F70" s="16"/>
    </row>
    <row r="71" customFormat="false" ht="15" hidden="false" customHeight="false" outlineLevel="0" collapsed="false">
      <c r="A71" s="16"/>
      <c r="B71" s="16"/>
      <c r="C71" s="16"/>
      <c r="D71" s="18"/>
      <c r="E71" s="16"/>
      <c r="F71" s="16"/>
    </row>
    <row r="72" customFormat="false" ht="15" hidden="false" customHeight="false" outlineLevel="0" collapsed="false">
      <c r="A72" s="16"/>
      <c r="B72" s="16"/>
      <c r="C72" s="16"/>
      <c r="D72" s="18"/>
      <c r="E72" s="16"/>
      <c r="F72" s="16"/>
    </row>
    <row r="73" customFormat="false" ht="15" hidden="false" customHeight="false" outlineLevel="0" collapsed="false">
      <c r="A73" s="16"/>
      <c r="B73" s="16"/>
      <c r="C73" s="16"/>
      <c r="D73" s="18"/>
      <c r="E73" s="16"/>
      <c r="F73" s="16"/>
    </row>
    <row r="74" customFormat="false" ht="15" hidden="false" customHeight="false" outlineLevel="0" collapsed="false">
      <c r="A74" s="16"/>
      <c r="B74" s="16"/>
      <c r="C74" s="16"/>
      <c r="D74" s="18"/>
      <c r="E74" s="16"/>
      <c r="F74" s="16"/>
    </row>
    <row r="75" customFormat="false" ht="15" hidden="false" customHeight="false" outlineLevel="0" collapsed="false">
      <c r="A75" s="16"/>
      <c r="B75" s="16"/>
      <c r="C75" s="16"/>
      <c r="D75" s="18"/>
      <c r="E75" s="16"/>
      <c r="F75" s="16"/>
    </row>
    <row r="76" customFormat="false" ht="15" hidden="false" customHeight="false" outlineLevel="0" collapsed="false">
      <c r="A76" s="16"/>
      <c r="B76" s="16"/>
      <c r="C76" s="16"/>
      <c r="D76" s="18"/>
      <c r="E76" s="16"/>
      <c r="F76" s="16"/>
    </row>
    <row r="77" customFormat="false" ht="15" hidden="false" customHeight="false" outlineLevel="0" collapsed="false">
      <c r="A77" s="16"/>
      <c r="B77" s="16"/>
      <c r="C77" s="16"/>
      <c r="D77" s="18"/>
      <c r="E77" s="16"/>
      <c r="F77" s="16"/>
    </row>
    <row r="78" customFormat="false" ht="15" hidden="false" customHeight="false" outlineLevel="0" collapsed="false">
      <c r="A78" s="16"/>
      <c r="B78" s="16"/>
      <c r="C78" s="16"/>
      <c r="D78" s="18"/>
      <c r="E78" s="16"/>
      <c r="F78" s="16"/>
    </row>
    <row r="79" customFormat="false" ht="15" hidden="false" customHeight="false" outlineLevel="0" collapsed="false">
      <c r="A79" s="16"/>
      <c r="B79" s="16"/>
      <c r="C79" s="16"/>
      <c r="D79" s="18"/>
      <c r="E79" s="16"/>
      <c r="F79" s="16"/>
    </row>
    <row r="80" customFormat="false" ht="15" hidden="false" customHeight="false" outlineLevel="0" collapsed="false">
      <c r="A80" s="16"/>
      <c r="B80" s="16"/>
      <c r="C80" s="16"/>
      <c r="D80" s="18"/>
      <c r="E80" s="16"/>
      <c r="F80" s="16"/>
    </row>
    <row r="81" customFormat="false" ht="15" hidden="false" customHeight="false" outlineLevel="0" collapsed="false">
      <c r="A81" s="16"/>
      <c r="B81" s="16"/>
      <c r="C81" s="16"/>
      <c r="D81" s="18"/>
      <c r="E81" s="16"/>
      <c r="F81" s="16"/>
    </row>
  </sheetData>
  <autoFilter ref="A1:F81"/>
  <dataValidations count="2">
    <dataValidation allowBlank="true" errorStyle="stop" operator="between" showDropDown="false" showErrorMessage="false" showInputMessage="false" sqref="C2:C81" type="list">
      <formula1>"Raufutter,Kraftfutter,Saftfutter,Mineralfutter,Zusatzstoff,Sonstiges"</formula1>
      <formula2>0</formula2>
    </dataValidation>
    <dataValidation allowBlank="true" errorStyle="stop" operator="between" showDropDown="false" showErrorMessage="false" showInputMessage="false" sqref="E2:E81" type="list">
      <formula1>"ja,nein"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4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0"/>
    <col collapsed="false" customWidth="true" hidden="false" outlineLevel="0" max="3" min="3" style="0" width="24"/>
    <col collapsed="false" customWidth="true" hidden="false" outlineLevel="0" max="4" min="4" style="0" width="12"/>
    <col collapsed="false" customWidth="true" hidden="false" outlineLevel="0" max="5" min="5" style="0" width="11"/>
    <col collapsed="false" customWidth="true" hidden="false" outlineLevel="0" max="6" min="6" style="0" width="10"/>
    <col collapsed="false" customWidth="true" hidden="false" outlineLevel="0" max="7" min="7" style="0" width="18"/>
    <col collapsed="false" customWidth="true" hidden="false" outlineLevel="0" max="8" min="8" style="0" width="20"/>
    <col collapsed="false" customWidth="true" hidden="false" outlineLevel="0" max="9" min="9" style="0" width="24"/>
    <col collapsed="false" customWidth="true" hidden="false" outlineLevel="0" max="10" min="10" style="0" width="14"/>
    <col collapsed="false" customWidth="true" hidden="false" outlineLevel="0" max="11" min="11" style="0" width="26"/>
    <col collapsed="false" customWidth="true" hidden="false" outlineLevel="0" max="12" min="12" style="0" width="13"/>
    <col collapsed="false" customWidth="true" hidden="false" outlineLevel="0" max="14" min="13" style="0" width="8"/>
    <col collapsed="false" customWidth="true" hidden="false" outlineLevel="0" max="15" min="15" style="0" width="40"/>
  </cols>
  <sheetData>
    <row r="1" customFormat="false" ht="39.75" hidden="false" customHeight="true" outlineLevel="0" collapsed="false">
      <c r="A1" s="14" t="s">
        <v>76</v>
      </c>
      <c r="B1" s="14" t="s">
        <v>65</v>
      </c>
      <c r="C1" s="14" t="s">
        <v>43</v>
      </c>
      <c r="D1" s="14" t="s">
        <v>49</v>
      </c>
      <c r="E1" s="14" t="s">
        <v>44</v>
      </c>
      <c r="F1" s="14" t="s">
        <v>77</v>
      </c>
      <c r="G1" s="14" t="s">
        <v>51</v>
      </c>
      <c r="H1" s="14" t="s">
        <v>53</v>
      </c>
      <c r="I1" s="14" t="s">
        <v>78</v>
      </c>
      <c r="J1" s="14" t="s">
        <v>79</v>
      </c>
      <c r="K1" s="14" t="s">
        <v>41</v>
      </c>
      <c r="L1" s="14" t="s">
        <v>71</v>
      </c>
      <c r="M1" s="14" t="s">
        <v>80</v>
      </c>
      <c r="N1" s="14" t="s">
        <v>81</v>
      </c>
      <c r="O1" s="14" t="s">
        <v>55</v>
      </c>
    </row>
    <row r="2" customFormat="false" ht="15" hidden="false" customHeight="false" outlineLevel="0" collapsed="false">
      <c r="A2" s="19" t="n">
        <v>46053</v>
      </c>
      <c r="B2" s="15" t="s">
        <v>69</v>
      </c>
      <c r="C2" s="15" t="s">
        <v>72</v>
      </c>
      <c r="D2" s="20" t="n">
        <v>1450</v>
      </c>
      <c r="E2" s="21" t="n">
        <f aca="false">IF($C2="","",IFERROR(INDEX(Futtermittel!$D$2:$D$81,MATCH($C2,Futtermittel!$B$2:$B$81,0)),""))</f>
        <v>35</v>
      </c>
      <c r="F2" s="22" t="n">
        <f aca="false">IF(OR($D2="",N($E2)=0),"",ROUND($D2*$E2/100,2))</f>
        <v>507.5</v>
      </c>
      <c r="G2" s="15" t="s">
        <v>82</v>
      </c>
      <c r="H2" s="15" t="s">
        <v>83</v>
      </c>
      <c r="I2" s="15" t="s">
        <v>84</v>
      </c>
      <c r="J2" s="15" t="s">
        <v>85</v>
      </c>
      <c r="K2" s="12" t="str">
        <f aca="false">IF($B2="","",IFERROR(T(INDEX(Tiergruppen!$C$2:$C$41,MATCH($B2,Tiergruppen!$B$2:$B$41,0))),""))</f>
        <v>Rinder, Schafe, Ziegen, Equiden</v>
      </c>
      <c r="L2" s="12" t="str">
        <f aca="false">IF($C2="","",IFERROR(T(INDEX(Futtermittel!$C$2:$C$81,MATCH($C2,Futtermittel!$B$2:$B$81,0))),""))</f>
        <v>Raufutter</v>
      </c>
      <c r="M2" s="12" t="str">
        <f aca="false">IF($C2="","",IFERROR(T(INDEX(Futtermittel!$E$2:$E$81,MATCH($C2,Futtermittel!$B$2:$B$81,0))),""))</f>
        <v>ja</v>
      </c>
      <c r="N2" s="23" t="n">
        <f aca="false">IF($A2="","",YEAR($A2))</f>
        <v>2026</v>
      </c>
      <c r="O2" s="12" t="str">
        <f aca="false">TRIM(IF(AND($B2&lt;&gt;"",ISNA(MATCH($B2,Tiergruppen!$B$2:$B$41,0))),"Tiergruppe fehlt im Blatt Tiergruppen. ","")&amp;IF(AND($C2&lt;&gt;"",ISNA(MATCH($C2,Futtermittel!$B$2:$B$81,0))),"Futtermittel fehlt im Blatt Futtermittel. ","")&amp;IF(AND($C2&lt;&gt;"",N($E2)=0),"TM-Gehalt fehlt. ","")&amp;IF(AND($H2="1. Umstellungsjahr",$G2&lt;&gt;"eigener Betrieb"),"Erstes Umstellungsjahr nur von eigenen Flächen. ","")&amp;IF($H2="nicht öko (Ausnahme)","Nicht öko: nur mit Ausnahmegenehmigung.",""))</f>
        <v/>
      </c>
    </row>
    <row r="3" customFormat="false" ht="15" hidden="false" customHeight="false" outlineLevel="0" collapsed="false">
      <c r="A3" s="24"/>
      <c r="B3" s="16"/>
      <c r="C3" s="16"/>
      <c r="D3" s="25"/>
      <c r="E3" s="21" t="str">
        <f aca="false">IF($C3="","",IFERROR(INDEX(Futtermittel!$D$2:$D$81,MATCH($C3,Futtermittel!$B$2:$B$81,0)),""))</f>
        <v/>
      </c>
      <c r="F3" s="22" t="str">
        <f aca="false">IF(OR($D3="",N($E3)=0),"",ROUND($D3*$E3/100,2))</f>
        <v/>
      </c>
      <c r="G3" s="16"/>
      <c r="H3" s="16"/>
      <c r="I3" s="16"/>
      <c r="J3" s="16"/>
      <c r="K3" s="12" t="str">
        <f aca="false">IF($B3="","",IFERROR(T(INDEX(Tiergruppen!$C$2:$C$41,MATCH($B3,Tiergruppen!$B$2:$B$41,0))),""))</f>
        <v/>
      </c>
      <c r="L3" s="12" t="str">
        <f aca="false">IF($C3="","",IFERROR(T(INDEX(Futtermittel!$C$2:$C$81,MATCH($C3,Futtermittel!$B$2:$B$81,0))),""))</f>
        <v/>
      </c>
      <c r="M3" s="12" t="str">
        <f aca="false">IF($C3="","",IFERROR(T(INDEX(Futtermittel!$E$2:$E$81,MATCH($C3,Futtermittel!$B$2:$B$81,0))),""))</f>
        <v/>
      </c>
      <c r="N3" s="23" t="str">
        <f aca="false">IF($A3="","",YEAR($A3))</f>
        <v/>
      </c>
      <c r="O3" s="12" t="str">
        <f aca="false">TRIM(IF(AND($B3&lt;&gt;"",ISNA(MATCH($B3,Tiergruppen!$B$2:$B$41,0))),"Tiergruppe fehlt im Blatt Tiergruppen. ","")&amp;IF(AND($C3&lt;&gt;"",ISNA(MATCH($C3,Futtermittel!$B$2:$B$81,0))),"Futtermittel fehlt im Blatt Futtermittel. ","")&amp;IF(AND($C3&lt;&gt;"",N($E3)=0),"TM-Gehalt fehlt. ","")&amp;IF(AND($H3="1. Umstellungsjahr",$G3&lt;&gt;"eigener Betrieb"),"Erstes Umstellungsjahr nur von eigenen Flächen. ","")&amp;IF($H3="nicht öko (Ausnahme)","Nicht öko: nur mit Ausnahmegenehmigung.",""))</f>
        <v/>
      </c>
    </row>
    <row r="4" customFormat="false" ht="15" hidden="false" customHeight="false" outlineLevel="0" collapsed="false">
      <c r="A4" s="24"/>
      <c r="B4" s="16"/>
      <c r="C4" s="16"/>
      <c r="D4" s="25"/>
      <c r="E4" s="21" t="str">
        <f aca="false">IF($C4="","",IFERROR(INDEX(Futtermittel!$D$2:$D$81,MATCH($C4,Futtermittel!$B$2:$B$81,0)),""))</f>
        <v/>
      </c>
      <c r="F4" s="22" t="str">
        <f aca="false">IF(OR($D4="",N($E4)=0),"",ROUND($D4*$E4/100,2))</f>
        <v/>
      </c>
      <c r="G4" s="16"/>
      <c r="H4" s="16"/>
      <c r="I4" s="16"/>
      <c r="J4" s="16"/>
      <c r="K4" s="12" t="str">
        <f aca="false">IF($B4="","",IFERROR(T(INDEX(Tiergruppen!$C$2:$C$41,MATCH($B4,Tiergruppen!$B$2:$B$41,0))),""))</f>
        <v/>
      </c>
      <c r="L4" s="12" t="str">
        <f aca="false">IF($C4="","",IFERROR(T(INDEX(Futtermittel!$C$2:$C$81,MATCH($C4,Futtermittel!$B$2:$B$81,0))),""))</f>
        <v/>
      </c>
      <c r="M4" s="12" t="str">
        <f aca="false">IF($C4="","",IFERROR(T(INDEX(Futtermittel!$E$2:$E$81,MATCH($C4,Futtermittel!$B$2:$B$81,0))),""))</f>
        <v/>
      </c>
      <c r="N4" s="23" t="str">
        <f aca="false">IF($A4="","",YEAR($A4))</f>
        <v/>
      </c>
      <c r="O4" s="12" t="str">
        <f aca="false">TRIM(IF(AND($B4&lt;&gt;"",ISNA(MATCH($B4,Tiergruppen!$B$2:$B$41,0))),"Tiergruppe fehlt im Blatt Tiergruppen. ","")&amp;IF(AND($C4&lt;&gt;"",ISNA(MATCH($C4,Futtermittel!$B$2:$B$81,0))),"Futtermittel fehlt im Blatt Futtermittel. ","")&amp;IF(AND($C4&lt;&gt;"",N($E4)=0),"TM-Gehalt fehlt. ","")&amp;IF(AND($H4="1. Umstellungsjahr",$G4&lt;&gt;"eigener Betrieb"),"Erstes Umstellungsjahr nur von eigenen Flächen. ","")&amp;IF($H4="nicht öko (Ausnahme)","Nicht öko: nur mit Ausnahmegenehmigung.",""))</f>
        <v/>
      </c>
    </row>
    <row r="5" customFormat="false" ht="15" hidden="false" customHeight="false" outlineLevel="0" collapsed="false">
      <c r="A5" s="24"/>
      <c r="B5" s="16"/>
      <c r="C5" s="16"/>
      <c r="D5" s="25"/>
      <c r="E5" s="21" t="str">
        <f aca="false">IF($C5="","",IFERROR(INDEX(Futtermittel!$D$2:$D$81,MATCH($C5,Futtermittel!$B$2:$B$81,0)),""))</f>
        <v/>
      </c>
      <c r="F5" s="22" t="str">
        <f aca="false">IF(OR($D5="",N($E5)=0),"",ROUND($D5*$E5/100,2))</f>
        <v/>
      </c>
      <c r="G5" s="16"/>
      <c r="H5" s="16"/>
      <c r="I5" s="16"/>
      <c r="J5" s="16"/>
      <c r="K5" s="12" t="str">
        <f aca="false">IF($B5="","",IFERROR(T(INDEX(Tiergruppen!$C$2:$C$41,MATCH($B5,Tiergruppen!$B$2:$B$41,0))),""))</f>
        <v/>
      </c>
      <c r="L5" s="12" t="str">
        <f aca="false">IF($C5="","",IFERROR(T(INDEX(Futtermittel!$C$2:$C$81,MATCH($C5,Futtermittel!$B$2:$B$81,0))),""))</f>
        <v/>
      </c>
      <c r="M5" s="12" t="str">
        <f aca="false">IF($C5="","",IFERROR(T(INDEX(Futtermittel!$E$2:$E$81,MATCH($C5,Futtermittel!$B$2:$B$81,0))),""))</f>
        <v/>
      </c>
      <c r="N5" s="23" t="str">
        <f aca="false">IF($A5="","",YEAR($A5))</f>
        <v/>
      </c>
      <c r="O5" s="12" t="str">
        <f aca="false">TRIM(IF(AND($B5&lt;&gt;"",ISNA(MATCH($B5,Tiergruppen!$B$2:$B$41,0))),"Tiergruppe fehlt im Blatt Tiergruppen. ","")&amp;IF(AND($C5&lt;&gt;"",ISNA(MATCH($C5,Futtermittel!$B$2:$B$81,0))),"Futtermittel fehlt im Blatt Futtermittel. ","")&amp;IF(AND($C5&lt;&gt;"",N($E5)=0),"TM-Gehalt fehlt. ","")&amp;IF(AND($H5="1. Umstellungsjahr",$G5&lt;&gt;"eigener Betrieb"),"Erstes Umstellungsjahr nur von eigenen Flächen. ","")&amp;IF($H5="nicht öko (Ausnahme)","Nicht öko: nur mit Ausnahmegenehmigung.",""))</f>
        <v/>
      </c>
    </row>
    <row r="6" customFormat="false" ht="15" hidden="false" customHeight="false" outlineLevel="0" collapsed="false">
      <c r="A6" s="24"/>
      <c r="B6" s="16"/>
      <c r="C6" s="16"/>
      <c r="D6" s="25"/>
      <c r="E6" s="21" t="str">
        <f aca="false">IF($C6="","",IFERROR(INDEX(Futtermittel!$D$2:$D$81,MATCH($C6,Futtermittel!$B$2:$B$81,0)),""))</f>
        <v/>
      </c>
      <c r="F6" s="22" t="str">
        <f aca="false">IF(OR($D6="",N($E6)=0),"",ROUND($D6*$E6/100,2))</f>
        <v/>
      </c>
      <c r="G6" s="16"/>
      <c r="H6" s="16"/>
      <c r="I6" s="16"/>
      <c r="J6" s="16"/>
      <c r="K6" s="12" t="str">
        <f aca="false">IF($B6="","",IFERROR(T(INDEX(Tiergruppen!$C$2:$C$41,MATCH($B6,Tiergruppen!$B$2:$B$41,0))),""))</f>
        <v/>
      </c>
      <c r="L6" s="12" t="str">
        <f aca="false">IF($C6="","",IFERROR(T(INDEX(Futtermittel!$C$2:$C$81,MATCH($C6,Futtermittel!$B$2:$B$81,0))),""))</f>
        <v/>
      </c>
      <c r="M6" s="12" t="str">
        <f aca="false">IF($C6="","",IFERROR(T(INDEX(Futtermittel!$E$2:$E$81,MATCH($C6,Futtermittel!$B$2:$B$81,0))),""))</f>
        <v/>
      </c>
      <c r="N6" s="23" t="str">
        <f aca="false">IF($A6="","",YEAR($A6))</f>
        <v/>
      </c>
      <c r="O6" s="12" t="str">
        <f aca="false">TRIM(IF(AND($B6&lt;&gt;"",ISNA(MATCH($B6,Tiergruppen!$B$2:$B$41,0))),"Tiergruppe fehlt im Blatt Tiergruppen. ","")&amp;IF(AND($C6&lt;&gt;"",ISNA(MATCH($C6,Futtermittel!$B$2:$B$81,0))),"Futtermittel fehlt im Blatt Futtermittel. ","")&amp;IF(AND($C6&lt;&gt;"",N($E6)=0),"TM-Gehalt fehlt. ","")&amp;IF(AND($H6="1. Umstellungsjahr",$G6&lt;&gt;"eigener Betrieb"),"Erstes Umstellungsjahr nur von eigenen Flächen. ","")&amp;IF($H6="nicht öko (Ausnahme)","Nicht öko: nur mit Ausnahmegenehmigung.",""))</f>
        <v/>
      </c>
    </row>
    <row r="7" customFormat="false" ht="15" hidden="false" customHeight="false" outlineLevel="0" collapsed="false">
      <c r="A7" s="24"/>
      <c r="B7" s="16"/>
      <c r="C7" s="16"/>
      <c r="D7" s="25"/>
      <c r="E7" s="21" t="str">
        <f aca="false">IF($C7="","",IFERROR(INDEX(Futtermittel!$D$2:$D$81,MATCH($C7,Futtermittel!$B$2:$B$81,0)),""))</f>
        <v/>
      </c>
      <c r="F7" s="22" t="str">
        <f aca="false">IF(OR($D7="",N($E7)=0),"",ROUND($D7*$E7/100,2))</f>
        <v/>
      </c>
      <c r="G7" s="16"/>
      <c r="H7" s="16"/>
      <c r="I7" s="16"/>
      <c r="J7" s="16"/>
      <c r="K7" s="12" t="str">
        <f aca="false">IF($B7="","",IFERROR(T(INDEX(Tiergruppen!$C$2:$C$41,MATCH($B7,Tiergruppen!$B$2:$B$41,0))),""))</f>
        <v/>
      </c>
      <c r="L7" s="12" t="str">
        <f aca="false">IF($C7="","",IFERROR(T(INDEX(Futtermittel!$C$2:$C$81,MATCH($C7,Futtermittel!$B$2:$B$81,0))),""))</f>
        <v/>
      </c>
      <c r="M7" s="12" t="str">
        <f aca="false">IF($C7="","",IFERROR(T(INDEX(Futtermittel!$E$2:$E$81,MATCH($C7,Futtermittel!$B$2:$B$81,0))),""))</f>
        <v/>
      </c>
      <c r="N7" s="23" t="str">
        <f aca="false">IF($A7="","",YEAR($A7))</f>
        <v/>
      </c>
      <c r="O7" s="12" t="str">
        <f aca="false">TRIM(IF(AND($B7&lt;&gt;"",ISNA(MATCH($B7,Tiergruppen!$B$2:$B$41,0))),"Tiergruppe fehlt im Blatt Tiergruppen. ","")&amp;IF(AND($C7&lt;&gt;"",ISNA(MATCH($C7,Futtermittel!$B$2:$B$81,0))),"Futtermittel fehlt im Blatt Futtermittel. ","")&amp;IF(AND($C7&lt;&gt;"",N($E7)=0),"TM-Gehalt fehlt. ","")&amp;IF(AND($H7="1. Umstellungsjahr",$G7&lt;&gt;"eigener Betrieb"),"Erstes Umstellungsjahr nur von eigenen Flächen. ","")&amp;IF($H7="nicht öko (Ausnahme)","Nicht öko: nur mit Ausnahmegenehmigung.",""))</f>
        <v/>
      </c>
    </row>
    <row r="8" customFormat="false" ht="15" hidden="false" customHeight="false" outlineLevel="0" collapsed="false">
      <c r="A8" s="24"/>
      <c r="B8" s="16"/>
      <c r="C8" s="16"/>
      <c r="D8" s="25"/>
      <c r="E8" s="21" t="str">
        <f aca="false">IF($C8="","",IFERROR(INDEX(Futtermittel!$D$2:$D$81,MATCH($C8,Futtermittel!$B$2:$B$81,0)),""))</f>
        <v/>
      </c>
      <c r="F8" s="22" t="str">
        <f aca="false">IF(OR($D8="",N($E8)=0),"",ROUND($D8*$E8/100,2))</f>
        <v/>
      </c>
      <c r="G8" s="16"/>
      <c r="H8" s="16"/>
      <c r="I8" s="16"/>
      <c r="J8" s="16"/>
      <c r="K8" s="12" t="str">
        <f aca="false">IF($B8="","",IFERROR(T(INDEX(Tiergruppen!$C$2:$C$41,MATCH($B8,Tiergruppen!$B$2:$B$41,0))),""))</f>
        <v/>
      </c>
      <c r="L8" s="12" t="str">
        <f aca="false">IF($C8="","",IFERROR(T(INDEX(Futtermittel!$C$2:$C$81,MATCH($C8,Futtermittel!$B$2:$B$81,0))),""))</f>
        <v/>
      </c>
      <c r="M8" s="12" t="str">
        <f aca="false">IF($C8="","",IFERROR(T(INDEX(Futtermittel!$E$2:$E$81,MATCH($C8,Futtermittel!$B$2:$B$81,0))),""))</f>
        <v/>
      </c>
      <c r="N8" s="23" t="str">
        <f aca="false">IF($A8="","",YEAR($A8))</f>
        <v/>
      </c>
      <c r="O8" s="12" t="str">
        <f aca="false">TRIM(IF(AND($B8&lt;&gt;"",ISNA(MATCH($B8,Tiergruppen!$B$2:$B$41,0))),"Tiergruppe fehlt im Blatt Tiergruppen. ","")&amp;IF(AND($C8&lt;&gt;"",ISNA(MATCH($C8,Futtermittel!$B$2:$B$81,0))),"Futtermittel fehlt im Blatt Futtermittel. ","")&amp;IF(AND($C8&lt;&gt;"",N($E8)=0),"TM-Gehalt fehlt. ","")&amp;IF(AND($H8="1. Umstellungsjahr",$G8&lt;&gt;"eigener Betrieb"),"Erstes Umstellungsjahr nur von eigenen Flächen. ","")&amp;IF($H8="nicht öko (Ausnahme)","Nicht öko: nur mit Ausnahmegenehmigung.",""))</f>
        <v/>
      </c>
    </row>
    <row r="9" customFormat="false" ht="15" hidden="false" customHeight="false" outlineLevel="0" collapsed="false">
      <c r="A9" s="24"/>
      <c r="B9" s="16"/>
      <c r="C9" s="16"/>
      <c r="D9" s="25"/>
      <c r="E9" s="21" t="str">
        <f aca="false">IF($C9="","",IFERROR(INDEX(Futtermittel!$D$2:$D$81,MATCH($C9,Futtermittel!$B$2:$B$81,0)),""))</f>
        <v/>
      </c>
      <c r="F9" s="22" t="str">
        <f aca="false">IF(OR($D9="",N($E9)=0),"",ROUND($D9*$E9/100,2))</f>
        <v/>
      </c>
      <c r="G9" s="16"/>
      <c r="H9" s="16"/>
      <c r="I9" s="16"/>
      <c r="J9" s="16"/>
      <c r="K9" s="12" t="str">
        <f aca="false">IF($B9="","",IFERROR(T(INDEX(Tiergruppen!$C$2:$C$41,MATCH($B9,Tiergruppen!$B$2:$B$41,0))),""))</f>
        <v/>
      </c>
      <c r="L9" s="12" t="str">
        <f aca="false">IF($C9="","",IFERROR(T(INDEX(Futtermittel!$C$2:$C$81,MATCH($C9,Futtermittel!$B$2:$B$81,0))),""))</f>
        <v/>
      </c>
      <c r="M9" s="12" t="str">
        <f aca="false">IF($C9="","",IFERROR(T(INDEX(Futtermittel!$E$2:$E$81,MATCH($C9,Futtermittel!$B$2:$B$81,0))),""))</f>
        <v/>
      </c>
      <c r="N9" s="23" t="str">
        <f aca="false">IF($A9="","",YEAR($A9))</f>
        <v/>
      </c>
      <c r="O9" s="12" t="str">
        <f aca="false">TRIM(IF(AND($B9&lt;&gt;"",ISNA(MATCH($B9,Tiergruppen!$B$2:$B$41,0))),"Tiergruppe fehlt im Blatt Tiergruppen. ","")&amp;IF(AND($C9&lt;&gt;"",ISNA(MATCH($C9,Futtermittel!$B$2:$B$81,0))),"Futtermittel fehlt im Blatt Futtermittel. ","")&amp;IF(AND($C9&lt;&gt;"",N($E9)=0),"TM-Gehalt fehlt. ","")&amp;IF(AND($H9="1. Umstellungsjahr",$G9&lt;&gt;"eigener Betrieb"),"Erstes Umstellungsjahr nur von eigenen Flächen. ","")&amp;IF($H9="nicht öko (Ausnahme)","Nicht öko: nur mit Ausnahmegenehmigung.",""))</f>
        <v/>
      </c>
    </row>
    <row r="10" customFormat="false" ht="15" hidden="false" customHeight="false" outlineLevel="0" collapsed="false">
      <c r="A10" s="24"/>
      <c r="B10" s="16"/>
      <c r="C10" s="16"/>
      <c r="D10" s="25"/>
      <c r="E10" s="21" t="str">
        <f aca="false">IF($C10="","",IFERROR(INDEX(Futtermittel!$D$2:$D$81,MATCH($C10,Futtermittel!$B$2:$B$81,0)),""))</f>
        <v/>
      </c>
      <c r="F10" s="22" t="str">
        <f aca="false">IF(OR($D10="",N($E10)=0),"",ROUND($D10*$E10/100,2))</f>
        <v/>
      </c>
      <c r="G10" s="16"/>
      <c r="H10" s="16"/>
      <c r="I10" s="16"/>
      <c r="J10" s="16"/>
      <c r="K10" s="12" t="str">
        <f aca="false">IF($B10="","",IFERROR(T(INDEX(Tiergruppen!$C$2:$C$41,MATCH($B10,Tiergruppen!$B$2:$B$41,0))),""))</f>
        <v/>
      </c>
      <c r="L10" s="12" t="str">
        <f aca="false">IF($C10="","",IFERROR(T(INDEX(Futtermittel!$C$2:$C$81,MATCH($C10,Futtermittel!$B$2:$B$81,0))),""))</f>
        <v/>
      </c>
      <c r="M10" s="12" t="str">
        <f aca="false">IF($C10="","",IFERROR(T(INDEX(Futtermittel!$E$2:$E$81,MATCH($C10,Futtermittel!$B$2:$B$81,0))),""))</f>
        <v/>
      </c>
      <c r="N10" s="23" t="str">
        <f aca="false">IF($A10="","",YEAR($A10))</f>
        <v/>
      </c>
      <c r="O10" s="12" t="str">
        <f aca="false">TRIM(IF(AND($B10&lt;&gt;"",ISNA(MATCH($B10,Tiergruppen!$B$2:$B$41,0))),"Tiergruppe fehlt im Blatt Tiergruppen. ","")&amp;IF(AND($C10&lt;&gt;"",ISNA(MATCH($C10,Futtermittel!$B$2:$B$81,0))),"Futtermittel fehlt im Blatt Futtermittel. ","")&amp;IF(AND($C10&lt;&gt;"",N($E10)=0),"TM-Gehalt fehlt. ","")&amp;IF(AND($H10="1. Umstellungsjahr",$G10&lt;&gt;"eigener Betrieb"),"Erstes Umstellungsjahr nur von eigenen Flächen. ","")&amp;IF($H10="nicht öko (Ausnahme)","Nicht öko: nur mit Ausnahmegenehmigung.",""))</f>
        <v/>
      </c>
    </row>
    <row r="11" customFormat="false" ht="15" hidden="false" customHeight="false" outlineLevel="0" collapsed="false">
      <c r="A11" s="24"/>
      <c r="B11" s="16"/>
      <c r="C11" s="16"/>
      <c r="D11" s="25"/>
      <c r="E11" s="21" t="str">
        <f aca="false">IF($C11="","",IFERROR(INDEX(Futtermittel!$D$2:$D$81,MATCH($C11,Futtermittel!$B$2:$B$81,0)),""))</f>
        <v/>
      </c>
      <c r="F11" s="22" t="str">
        <f aca="false">IF(OR($D11="",N($E11)=0),"",ROUND($D11*$E11/100,2))</f>
        <v/>
      </c>
      <c r="G11" s="16"/>
      <c r="H11" s="16"/>
      <c r="I11" s="16"/>
      <c r="J11" s="16"/>
      <c r="K11" s="12" t="str">
        <f aca="false">IF($B11="","",IFERROR(T(INDEX(Tiergruppen!$C$2:$C$41,MATCH($B11,Tiergruppen!$B$2:$B$41,0))),""))</f>
        <v/>
      </c>
      <c r="L11" s="12" t="str">
        <f aca="false">IF($C11="","",IFERROR(T(INDEX(Futtermittel!$C$2:$C$81,MATCH($C11,Futtermittel!$B$2:$B$81,0))),""))</f>
        <v/>
      </c>
      <c r="M11" s="12" t="str">
        <f aca="false">IF($C11="","",IFERROR(T(INDEX(Futtermittel!$E$2:$E$81,MATCH($C11,Futtermittel!$B$2:$B$81,0))),""))</f>
        <v/>
      </c>
      <c r="N11" s="23" t="str">
        <f aca="false">IF($A11="","",YEAR($A11))</f>
        <v/>
      </c>
      <c r="O11" s="12" t="str">
        <f aca="false">TRIM(IF(AND($B11&lt;&gt;"",ISNA(MATCH($B11,Tiergruppen!$B$2:$B$41,0))),"Tiergruppe fehlt im Blatt Tiergruppen. ","")&amp;IF(AND($C11&lt;&gt;"",ISNA(MATCH($C11,Futtermittel!$B$2:$B$81,0))),"Futtermittel fehlt im Blatt Futtermittel. ","")&amp;IF(AND($C11&lt;&gt;"",N($E11)=0),"TM-Gehalt fehlt. ","")&amp;IF(AND($H11="1. Umstellungsjahr",$G11&lt;&gt;"eigener Betrieb"),"Erstes Umstellungsjahr nur von eigenen Flächen. ","")&amp;IF($H11="nicht öko (Ausnahme)","Nicht öko: nur mit Ausnahmegenehmigung.",""))</f>
        <v/>
      </c>
    </row>
    <row r="12" customFormat="false" ht="15" hidden="false" customHeight="false" outlineLevel="0" collapsed="false">
      <c r="A12" s="24"/>
      <c r="B12" s="16"/>
      <c r="C12" s="16"/>
      <c r="D12" s="25"/>
      <c r="E12" s="21" t="str">
        <f aca="false">IF($C12="","",IFERROR(INDEX(Futtermittel!$D$2:$D$81,MATCH($C12,Futtermittel!$B$2:$B$81,0)),""))</f>
        <v/>
      </c>
      <c r="F12" s="22" t="str">
        <f aca="false">IF(OR($D12="",N($E12)=0),"",ROUND($D12*$E12/100,2))</f>
        <v/>
      </c>
      <c r="G12" s="16"/>
      <c r="H12" s="16"/>
      <c r="I12" s="16"/>
      <c r="J12" s="16"/>
      <c r="K12" s="12" t="str">
        <f aca="false">IF($B12="","",IFERROR(T(INDEX(Tiergruppen!$C$2:$C$41,MATCH($B12,Tiergruppen!$B$2:$B$41,0))),""))</f>
        <v/>
      </c>
      <c r="L12" s="12" t="str">
        <f aca="false">IF($C12="","",IFERROR(T(INDEX(Futtermittel!$C$2:$C$81,MATCH($C12,Futtermittel!$B$2:$B$81,0))),""))</f>
        <v/>
      </c>
      <c r="M12" s="12" t="str">
        <f aca="false">IF($C12="","",IFERROR(T(INDEX(Futtermittel!$E$2:$E$81,MATCH($C12,Futtermittel!$B$2:$B$81,0))),""))</f>
        <v/>
      </c>
      <c r="N12" s="23" t="str">
        <f aca="false">IF($A12="","",YEAR($A12))</f>
        <v/>
      </c>
      <c r="O12" s="12" t="str">
        <f aca="false">TRIM(IF(AND($B12&lt;&gt;"",ISNA(MATCH($B12,Tiergruppen!$B$2:$B$41,0))),"Tiergruppe fehlt im Blatt Tiergruppen. ","")&amp;IF(AND($C12&lt;&gt;"",ISNA(MATCH($C12,Futtermittel!$B$2:$B$81,0))),"Futtermittel fehlt im Blatt Futtermittel. ","")&amp;IF(AND($C12&lt;&gt;"",N($E12)=0),"TM-Gehalt fehlt. ","")&amp;IF(AND($H12="1. Umstellungsjahr",$G12&lt;&gt;"eigener Betrieb"),"Erstes Umstellungsjahr nur von eigenen Flächen. ","")&amp;IF($H12="nicht öko (Ausnahme)","Nicht öko: nur mit Ausnahmegenehmigung.",""))</f>
        <v/>
      </c>
    </row>
    <row r="13" customFormat="false" ht="15" hidden="false" customHeight="false" outlineLevel="0" collapsed="false">
      <c r="A13" s="24"/>
      <c r="B13" s="16"/>
      <c r="C13" s="16"/>
      <c r="D13" s="25"/>
      <c r="E13" s="21" t="str">
        <f aca="false">IF($C13="","",IFERROR(INDEX(Futtermittel!$D$2:$D$81,MATCH($C13,Futtermittel!$B$2:$B$81,0)),""))</f>
        <v/>
      </c>
      <c r="F13" s="22" t="str">
        <f aca="false">IF(OR($D13="",N($E13)=0),"",ROUND($D13*$E13/100,2))</f>
        <v/>
      </c>
      <c r="G13" s="16"/>
      <c r="H13" s="16"/>
      <c r="I13" s="16"/>
      <c r="J13" s="16"/>
      <c r="K13" s="12" t="str">
        <f aca="false">IF($B13="","",IFERROR(T(INDEX(Tiergruppen!$C$2:$C$41,MATCH($B13,Tiergruppen!$B$2:$B$41,0))),""))</f>
        <v/>
      </c>
      <c r="L13" s="12" t="str">
        <f aca="false">IF($C13="","",IFERROR(T(INDEX(Futtermittel!$C$2:$C$81,MATCH($C13,Futtermittel!$B$2:$B$81,0))),""))</f>
        <v/>
      </c>
      <c r="M13" s="12" t="str">
        <f aca="false">IF($C13="","",IFERROR(T(INDEX(Futtermittel!$E$2:$E$81,MATCH($C13,Futtermittel!$B$2:$B$81,0))),""))</f>
        <v/>
      </c>
      <c r="N13" s="23" t="str">
        <f aca="false">IF($A13="","",YEAR($A13))</f>
        <v/>
      </c>
      <c r="O13" s="12" t="str">
        <f aca="false">TRIM(IF(AND($B13&lt;&gt;"",ISNA(MATCH($B13,Tiergruppen!$B$2:$B$41,0))),"Tiergruppe fehlt im Blatt Tiergruppen. ","")&amp;IF(AND($C13&lt;&gt;"",ISNA(MATCH($C13,Futtermittel!$B$2:$B$81,0))),"Futtermittel fehlt im Blatt Futtermittel. ","")&amp;IF(AND($C13&lt;&gt;"",N($E13)=0),"TM-Gehalt fehlt. ","")&amp;IF(AND($H13="1. Umstellungsjahr",$G13&lt;&gt;"eigener Betrieb"),"Erstes Umstellungsjahr nur von eigenen Flächen. ","")&amp;IF($H13="nicht öko (Ausnahme)","Nicht öko: nur mit Ausnahmegenehmigung.",""))</f>
        <v/>
      </c>
    </row>
    <row r="14" customFormat="false" ht="15" hidden="false" customHeight="false" outlineLevel="0" collapsed="false">
      <c r="A14" s="24"/>
      <c r="B14" s="16"/>
      <c r="C14" s="16"/>
      <c r="D14" s="25"/>
      <c r="E14" s="21" t="str">
        <f aca="false">IF($C14="","",IFERROR(INDEX(Futtermittel!$D$2:$D$81,MATCH($C14,Futtermittel!$B$2:$B$81,0)),""))</f>
        <v/>
      </c>
      <c r="F14" s="22" t="str">
        <f aca="false">IF(OR($D14="",N($E14)=0),"",ROUND($D14*$E14/100,2))</f>
        <v/>
      </c>
      <c r="G14" s="16"/>
      <c r="H14" s="16"/>
      <c r="I14" s="16"/>
      <c r="J14" s="16"/>
      <c r="K14" s="12" t="str">
        <f aca="false">IF($B14="","",IFERROR(T(INDEX(Tiergruppen!$C$2:$C$41,MATCH($B14,Tiergruppen!$B$2:$B$41,0))),""))</f>
        <v/>
      </c>
      <c r="L14" s="12" t="str">
        <f aca="false">IF($C14="","",IFERROR(T(INDEX(Futtermittel!$C$2:$C$81,MATCH($C14,Futtermittel!$B$2:$B$81,0))),""))</f>
        <v/>
      </c>
      <c r="M14" s="12" t="str">
        <f aca="false">IF($C14="","",IFERROR(T(INDEX(Futtermittel!$E$2:$E$81,MATCH($C14,Futtermittel!$B$2:$B$81,0))),""))</f>
        <v/>
      </c>
      <c r="N14" s="23" t="str">
        <f aca="false">IF($A14="","",YEAR($A14))</f>
        <v/>
      </c>
      <c r="O14" s="12" t="str">
        <f aca="false">TRIM(IF(AND($B14&lt;&gt;"",ISNA(MATCH($B14,Tiergruppen!$B$2:$B$41,0))),"Tiergruppe fehlt im Blatt Tiergruppen. ","")&amp;IF(AND($C14&lt;&gt;"",ISNA(MATCH($C14,Futtermittel!$B$2:$B$81,0))),"Futtermittel fehlt im Blatt Futtermittel. ","")&amp;IF(AND($C14&lt;&gt;"",N($E14)=0),"TM-Gehalt fehlt. ","")&amp;IF(AND($H14="1. Umstellungsjahr",$G14&lt;&gt;"eigener Betrieb"),"Erstes Umstellungsjahr nur von eigenen Flächen. ","")&amp;IF($H14="nicht öko (Ausnahme)","Nicht öko: nur mit Ausnahmegenehmigung.",""))</f>
        <v/>
      </c>
    </row>
    <row r="15" customFormat="false" ht="15" hidden="false" customHeight="false" outlineLevel="0" collapsed="false">
      <c r="A15" s="24"/>
      <c r="B15" s="16"/>
      <c r="C15" s="16"/>
      <c r="D15" s="25"/>
      <c r="E15" s="21" t="str">
        <f aca="false">IF($C15="","",IFERROR(INDEX(Futtermittel!$D$2:$D$81,MATCH($C15,Futtermittel!$B$2:$B$81,0)),""))</f>
        <v/>
      </c>
      <c r="F15" s="22" t="str">
        <f aca="false">IF(OR($D15="",N($E15)=0),"",ROUND($D15*$E15/100,2))</f>
        <v/>
      </c>
      <c r="G15" s="16"/>
      <c r="H15" s="16"/>
      <c r="I15" s="16"/>
      <c r="J15" s="16"/>
      <c r="K15" s="12" t="str">
        <f aca="false">IF($B15="","",IFERROR(T(INDEX(Tiergruppen!$C$2:$C$41,MATCH($B15,Tiergruppen!$B$2:$B$41,0))),""))</f>
        <v/>
      </c>
      <c r="L15" s="12" t="str">
        <f aca="false">IF($C15="","",IFERROR(T(INDEX(Futtermittel!$C$2:$C$81,MATCH($C15,Futtermittel!$B$2:$B$81,0))),""))</f>
        <v/>
      </c>
      <c r="M15" s="12" t="str">
        <f aca="false">IF($C15="","",IFERROR(T(INDEX(Futtermittel!$E$2:$E$81,MATCH($C15,Futtermittel!$B$2:$B$81,0))),""))</f>
        <v/>
      </c>
      <c r="N15" s="23" t="str">
        <f aca="false">IF($A15="","",YEAR($A15))</f>
        <v/>
      </c>
      <c r="O15" s="12" t="str">
        <f aca="false">TRIM(IF(AND($B15&lt;&gt;"",ISNA(MATCH($B15,Tiergruppen!$B$2:$B$41,0))),"Tiergruppe fehlt im Blatt Tiergruppen. ","")&amp;IF(AND($C15&lt;&gt;"",ISNA(MATCH($C15,Futtermittel!$B$2:$B$81,0))),"Futtermittel fehlt im Blatt Futtermittel. ","")&amp;IF(AND($C15&lt;&gt;"",N($E15)=0),"TM-Gehalt fehlt. ","")&amp;IF(AND($H15="1. Umstellungsjahr",$G15&lt;&gt;"eigener Betrieb"),"Erstes Umstellungsjahr nur von eigenen Flächen. ","")&amp;IF($H15="nicht öko (Ausnahme)","Nicht öko: nur mit Ausnahmegenehmigung.",""))</f>
        <v/>
      </c>
    </row>
    <row r="16" customFormat="false" ht="15" hidden="false" customHeight="false" outlineLevel="0" collapsed="false">
      <c r="A16" s="24"/>
      <c r="B16" s="16"/>
      <c r="C16" s="16"/>
      <c r="D16" s="25"/>
      <c r="E16" s="21" t="str">
        <f aca="false">IF($C16="","",IFERROR(INDEX(Futtermittel!$D$2:$D$81,MATCH($C16,Futtermittel!$B$2:$B$81,0)),""))</f>
        <v/>
      </c>
      <c r="F16" s="22" t="str">
        <f aca="false">IF(OR($D16="",N($E16)=0),"",ROUND($D16*$E16/100,2))</f>
        <v/>
      </c>
      <c r="G16" s="16"/>
      <c r="H16" s="16"/>
      <c r="I16" s="16"/>
      <c r="J16" s="16"/>
      <c r="K16" s="12" t="str">
        <f aca="false">IF($B16="","",IFERROR(T(INDEX(Tiergruppen!$C$2:$C$41,MATCH($B16,Tiergruppen!$B$2:$B$41,0))),""))</f>
        <v/>
      </c>
      <c r="L16" s="12" t="str">
        <f aca="false">IF($C16="","",IFERROR(T(INDEX(Futtermittel!$C$2:$C$81,MATCH($C16,Futtermittel!$B$2:$B$81,0))),""))</f>
        <v/>
      </c>
      <c r="M16" s="12" t="str">
        <f aca="false">IF($C16="","",IFERROR(T(INDEX(Futtermittel!$E$2:$E$81,MATCH($C16,Futtermittel!$B$2:$B$81,0))),""))</f>
        <v/>
      </c>
      <c r="N16" s="23" t="str">
        <f aca="false">IF($A16="","",YEAR($A16))</f>
        <v/>
      </c>
      <c r="O16" s="12" t="str">
        <f aca="false">TRIM(IF(AND($B16&lt;&gt;"",ISNA(MATCH($B16,Tiergruppen!$B$2:$B$41,0))),"Tiergruppe fehlt im Blatt Tiergruppen. ","")&amp;IF(AND($C16&lt;&gt;"",ISNA(MATCH($C16,Futtermittel!$B$2:$B$81,0))),"Futtermittel fehlt im Blatt Futtermittel. ","")&amp;IF(AND($C16&lt;&gt;"",N($E16)=0),"TM-Gehalt fehlt. ","")&amp;IF(AND($H16="1. Umstellungsjahr",$G16&lt;&gt;"eigener Betrieb"),"Erstes Umstellungsjahr nur von eigenen Flächen. ","")&amp;IF($H16="nicht öko (Ausnahme)","Nicht öko: nur mit Ausnahmegenehmigung.",""))</f>
        <v/>
      </c>
    </row>
    <row r="17" customFormat="false" ht="15" hidden="false" customHeight="false" outlineLevel="0" collapsed="false">
      <c r="A17" s="24"/>
      <c r="B17" s="16"/>
      <c r="C17" s="16"/>
      <c r="D17" s="25"/>
      <c r="E17" s="21" t="str">
        <f aca="false">IF($C17="","",IFERROR(INDEX(Futtermittel!$D$2:$D$81,MATCH($C17,Futtermittel!$B$2:$B$81,0)),""))</f>
        <v/>
      </c>
      <c r="F17" s="22" t="str">
        <f aca="false">IF(OR($D17="",N($E17)=0),"",ROUND($D17*$E17/100,2))</f>
        <v/>
      </c>
      <c r="G17" s="16"/>
      <c r="H17" s="16"/>
      <c r="I17" s="16"/>
      <c r="J17" s="16"/>
      <c r="K17" s="12" t="str">
        <f aca="false">IF($B17="","",IFERROR(T(INDEX(Tiergruppen!$C$2:$C$41,MATCH($B17,Tiergruppen!$B$2:$B$41,0))),""))</f>
        <v/>
      </c>
      <c r="L17" s="12" t="str">
        <f aca="false">IF($C17="","",IFERROR(T(INDEX(Futtermittel!$C$2:$C$81,MATCH($C17,Futtermittel!$B$2:$B$81,0))),""))</f>
        <v/>
      </c>
      <c r="M17" s="12" t="str">
        <f aca="false">IF($C17="","",IFERROR(T(INDEX(Futtermittel!$E$2:$E$81,MATCH($C17,Futtermittel!$B$2:$B$81,0))),""))</f>
        <v/>
      </c>
      <c r="N17" s="23" t="str">
        <f aca="false">IF($A17="","",YEAR($A17))</f>
        <v/>
      </c>
      <c r="O17" s="12" t="str">
        <f aca="false">TRIM(IF(AND($B17&lt;&gt;"",ISNA(MATCH($B17,Tiergruppen!$B$2:$B$41,0))),"Tiergruppe fehlt im Blatt Tiergruppen. ","")&amp;IF(AND($C17&lt;&gt;"",ISNA(MATCH($C17,Futtermittel!$B$2:$B$81,0))),"Futtermittel fehlt im Blatt Futtermittel. ","")&amp;IF(AND($C17&lt;&gt;"",N($E17)=0),"TM-Gehalt fehlt. ","")&amp;IF(AND($H17="1. Umstellungsjahr",$G17&lt;&gt;"eigener Betrieb"),"Erstes Umstellungsjahr nur von eigenen Flächen. ","")&amp;IF($H17="nicht öko (Ausnahme)","Nicht öko: nur mit Ausnahmegenehmigung.",""))</f>
        <v/>
      </c>
    </row>
    <row r="18" customFormat="false" ht="15" hidden="false" customHeight="false" outlineLevel="0" collapsed="false">
      <c r="A18" s="24"/>
      <c r="B18" s="16"/>
      <c r="C18" s="16"/>
      <c r="D18" s="25"/>
      <c r="E18" s="21" t="str">
        <f aca="false">IF($C18="","",IFERROR(INDEX(Futtermittel!$D$2:$D$81,MATCH($C18,Futtermittel!$B$2:$B$81,0)),""))</f>
        <v/>
      </c>
      <c r="F18" s="22" t="str">
        <f aca="false">IF(OR($D18="",N($E18)=0),"",ROUND($D18*$E18/100,2))</f>
        <v/>
      </c>
      <c r="G18" s="16"/>
      <c r="H18" s="16"/>
      <c r="I18" s="16"/>
      <c r="J18" s="16"/>
      <c r="K18" s="12" t="str">
        <f aca="false">IF($B18="","",IFERROR(T(INDEX(Tiergruppen!$C$2:$C$41,MATCH($B18,Tiergruppen!$B$2:$B$41,0))),""))</f>
        <v/>
      </c>
      <c r="L18" s="12" t="str">
        <f aca="false">IF($C18="","",IFERROR(T(INDEX(Futtermittel!$C$2:$C$81,MATCH($C18,Futtermittel!$B$2:$B$81,0))),""))</f>
        <v/>
      </c>
      <c r="M18" s="12" t="str">
        <f aca="false">IF($C18="","",IFERROR(T(INDEX(Futtermittel!$E$2:$E$81,MATCH($C18,Futtermittel!$B$2:$B$81,0))),""))</f>
        <v/>
      </c>
      <c r="N18" s="23" t="str">
        <f aca="false">IF($A18="","",YEAR($A18))</f>
        <v/>
      </c>
      <c r="O18" s="12" t="str">
        <f aca="false">TRIM(IF(AND($B18&lt;&gt;"",ISNA(MATCH($B18,Tiergruppen!$B$2:$B$41,0))),"Tiergruppe fehlt im Blatt Tiergruppen. ","")&amp;IF(AND($C18&lt;&gt;"",ISNA(MATCH($C18,Futtermittel!$B$2:$B$81,0))),"Futtermittel fehlt im Blatt Futtermittel. ","")&amp;IF(AND($C18&lt;&gt;"",N($E18)=0),"TM-Gehalt fehlt. ","")&amp;IF(AND($H18="1. Umstellungsjahr",$G18&lt;&gt;"eigener Betrieb"),"Erstes Umstellungsjahr nur von eigenen Flächen. ","")&amp;IF($H18="nicht öko (Ausnahme)","Nicht öko: nur mit Ausnahmegenehmigung.",""))</f>
        <v/>
      </c>
    </row>
    <row r="19" customFormat="false" ht="15" hidden="false" customHeight="false" outlineLevel="0" collapsed="false">
      <c r="A19" s="24"/>
      <c r="B19" s="16"/>
      <c r="C19" s="16"/>
      <c r="D19" s="25"/>
      <c r="E19" s="21" t="str">
        <f aca="false">IF($C19="","",IFERROR(INDEX(Futtermittel!$D$2:$D$81,MATCH($C19,Futtermittel!$B$2:$B$81,0)),""))</f>
        <v/>
      </c>
      <c r="F19" s="22" t="str">
        <f aca="false">IF(OR($D19="",N($E19)=0),"",ROUND($D19*$E19/100,2))</f>
        <v/>
      </c>
      <c r="G19" s="16"/>
      <c r="H19" s="16"/>
      <c r="I19" s="16"/>
      <c r="J19" s="16"/>
      <c r="K19" s="12" t="str">
        <f aca="false">IF($B19="","",IFERROR(T(INDEX(Tiergruppen!$C$2:$C$41,MATCH($B19,Tiergruppen!$B$2:$B$41,0))),""))</f>
        <v/>
      </c>
      <c r="L19" s="12" t="str">
        <f aca="false">IF($C19="","",IFERROR(T(INDEX(Futtermittel!$C$2:$C$81,MATCH($C19,Futtermittel!$B$2:$B$81,0))),""))</f>
        <v/>
      </c>
      <c r="M19" s="12" t="str">
        <f aca="false">IF($C19="","",IFERROR(T(INDEX(Futtermittel!$E$2:$E$81,MATCH($C19,Futtermittel!$B$2:$B$81,0))),""))</f>
        <v/>
      </c>
      <c r="N19" s="23" t="str">
        <f aca="false">IF($A19="","",YEAR($A19))</f>
        <v/>
      </c>
      <c r="O19" s="12" t="str">
        <f aca="false">TRIM(IF(AND($B19&lt;&gt;"",ISNA(MATCH($B19,Tiergruppen!$B$2:$B$41,0))),"Tiergruppe fehlt im Blatt Tiergruppen. ","")&amp;IF(AND($C19&lt;&gt;"",ISNA(MATCH($C19,Futtermittel!$B$2:$B$81,0))),"Futtermittel fehlt im Blatt Futtermittel. ","")&amp;IF(AND($C19&lt;&gt;"",N($E19)=0),"TM-Gehalt fehlt. ","")&amp;IF(AND($H19="1. Umstellungsjahr",$G19&lt;&gt;"eigener Betrieb"),"Erstes Umstellungsjahr nur von eigenen Flächen. ","")&amp;IF($H19="nicht öko (Ausnahme)","Nicht öko: nur mit Ausnahmegenehmigung.",""))</f>
        <v/>
      </c>
    </row>
    <row r="20" customFormat="false" ht="15" hidden="false" customHeight="false" outlineLevel="0" collapsed="false">
      <c r="A20" s="24"/>
      <c r="B20" s="16"/>
      <c r="C20" s="16"/>
      <c r="D20" s="25"/>
      <c r="E20" s="21" t="str">
        <f aca="false">IF($C20="","",IFERROR(INDEX(Futtermittel!$D$2:$D$81,MATCH($C20,Futtermittel!$B$2:$B$81,0)),""))</f>
        <v/>
      </c>
      <c r="F20" s="22" t="str">
        <f aca="false">IF(OR($D20="",N($E20)=0),"",ROUND($D20*$E20/100,2))</f>
        <v/>
      </c>
      <c r="G20" s="16"/>
      <c r="H20" s="16"/>
      <c r="I20" s="16"/>
      <c r="J20" s="16"/>
      <c r="K20" s="12" t="str">
        <f aca="false">IF($B20="","",IFERROR(T(INDEX(Tiergruppen!$C$2:$C$41,MATCH($B20,Tiergruppen!$B$2:$B$41,0))),""))</f>
        <v/>
      </c>
      <c r="L20" s="12" t="str">
        <f aca="false">IF($C20="","",IFERROR(T(INDEX(Futtermittel!$C$2:$C$81,MATCH($C20,Futtermittel!$B$2:$B$81,0))),""))</f>
        <v/>
      </c>
      <c r="M20" s="12" t="str">
        <f aca="false">IF($C20="","",IFERROR(T(INDEX(Futtermittel!$E$2:$E$81,MATCH($C20,Futtermittel!$B$2:$B$81,0))),""))</f>
        <v/>
      </c>
      <c r="N20" s="23" t="str">
        <f aca="false">IF($A20="","",YEAR($A20))</f>
        <v/>
      </c>
      <c r="O20" s="12" t="str">
        <f aca="false">TRIM(IF(AND($B20&lt;&gt;"",ISNA(MATCH($B20,Tiergruppen!$B$2:$B$41,0))),"Tiergruppe fehlt im Blatt Tiergruppen. ","")&amp;IF(AND($C20&lt;&gt;"",ISNA(MATCH($C20,Futtermittel!$B$2:$B$81,0))),"Futtermittel fehlt im Blatt Futtermittel. ","")&amp;IF(AND($C20&lt;&gt;"",N($E20)=0),"TM-Gehalt fehlt. ","")&amp;IF(AND($H20="1. Umstellungsjahr",$G20&lt;&gt;"eigener Betrieb"),"Erstes Umstellungsjahr nur von eigenen Flächen. ","")&amp;IF($H20="nicht öko (Ausnahme)","Nicht öko: nur mit Ausnahmegenehmigung.",""))</f>
        <v/>
      </c>
    </row>
    <row r="21" customFormat="false" ht="15" hidden="false" customHeight="false" outlineLevel="0" collapsed="false">
      <c r="A21" s="24"/>
      <c r="B21" s="16"/>
      <c r="C21" s="16"/>
      <c r="D21" s="25"/>
      <c r="E21" s="21" t="str">
        <f aca="false">IF($C21="","",IFERROR(INDEX(Futtermittel!$D$2:$D$81,MATCH($C21,Futtermittel!$B$2:$B$81,0)),""))</f>
        <v/>
      </c>
      <c r="F21" s="22" t="str">
        <f aca="false">IF(OR($D21="",N($E21)=0),"",ROUND($D21*$E21/100,2))</f>
        <v/>
      </c>
      <c r="G21" s="16"/>
      <c r="H21" s="16"/>
      <c r="I21" s="16"/>
      <c r="J21" s="16"/>
      <c r="K21" s="12" t="str">
        <f aca="false">IF($B21="","",IFERROR(T(INDEX(Tiergruppen!$C$2:$C$41,MATCH($B21,Tiergruppen!$B$2:$B$41,0))),""))</f>
        <v/>
      </c>
      <c r="L21" s="12" t="str">
        <f aca="false">IF($C21="","",IFERROR(T(INDEX(Futtermittel!$C$2:$C$81,MATCH($C21,Futtermittel!$B$2:$B$81,0))),""))</f>
        <v/>
      </c>
      <c r="M21" s="12" t="str">
        <f aca="false">IF($C21="","",IFERROR(T(INDEX(Futtermittel!$E$2:$E$81,MATCH($C21,Futtermittel!$B$2:$B$81,0))),""))</f>
        <v/>
      </c>
      <c r="N21" s="23" t="str">
        <f aca="false">IF($A21="","",YEAR($A21))</f>
        <v/>
      </c>
      <c r="O21" s="12" t="str">
        <f aca="false">TRIM(IF(AND($B21&lt;&gt;"",ISNA(MATCH($B21,Tiergruppen!$B$2:$B$41,0))),"Tiergruppe fehlt im Blatt Tiergruppen. ","")&amp;IF(AND($C21&lt;&gt;"",ISNA(MATCH($C21,Futtermittel!$B$2:$B$81,0))),"Futtermittel fehlt im Blatt Futtermittel. ","")&amp;IF(AND($C21&lt;&gt;"",N($E21)=0),"TM-Gehalt fehlt. ","")&amp;IF(AND($H21="1. Umstellungsjahr",$G21&lt;&gt;"eigener Betrieb"),"Erstes Umstellungsjahr nur von eigenen Flächen. ","")&amp;IF($H21="nicht öko (Ausnahme)","Nicht öko: nur mit Ausnahmegenehmigung.",""))</f>
        <v/>
      </c>
    </row>
    <row r="22" customFormat="false" ht="15" hidden="false" customHeight="false" outlineLevel="0" collapsed="false">
      <c r="A22" s="24"/>
      <c r="B22" s="16"/>
      <c r="C22" s="16"/>
      <c r="D22" s="25"/>
      <c r="E22" s="21" t="str">
        <f aca="false">IF($C22="","",IFERROR(INDEX(Futtermittel!$D$2:$D$81,MATCH($C22,Futtermittel!$B$2:$B$81,0)),""))</f>
        <v/>
      </c>
      <c r="F22" s="22" t="str">
        <f aca="false">IF(OR($D22="",N($E22)=0),"",ROUND($D22*$E22/100,2))</f>
        <v/>
      </c>
      <c r="G22" s="16"/>
      <c r="H22" s="16"/>
      <c r="I22" s="16"/>
      <c r="J22" s="16"/>
      <c r="K22" s="12" t="str">
        <f aca="false">IF($B22="","",IFERROR(T(INDEX(Tiergruppen!$C$2:$C$41,MATCH($B22,Tiergruppen!$B$2:$B$41,0))),""))</f>
        <v/>
      </c>
      <c r="L22" s="12" t="str">
        <f aca="false">IF($C22="","",IFERROR(T(INDEX(Futtermittel!$C$2:$C$81,MATCH($C22,Futtermittel!$B$2:$B$81,0))),""))</f>
        <v/>
      </c>
      <c r="M22" s="12" t="str">
        <f aca="false">IF($C22="","",IFERROR(T(INDEX(Futtermittel!$E$2:$E$81,MATCH($C22,Futtermittel!$B$2:$B$81,0))),""))</f>
        <v/>
      </c>
      <c r="N22" s="23" t="str">
        <f aca="false">IF($A22="","",YEAR($A22))</f>
        <v/>
      </c>
      <c r="O22" s="12" t="str">
        <f aca="false">TRIM(IF(AND($B22&lt;&gt;"",ISNA(MATCH($B22,Tiergruppen!$B$2:$B$41,0))),"Tiergruppe fehlt im Blatt Tiergruppen. ","")&amp;IF(AND($C22&lt;&gt;"",ISNA(MATCH($C22,Futtermittel!$B$2:$B$81,0))),"Futtermittel fehlt im Blatt Futtermittel. ","")&amp;IF(AND($C22&lt;&gt;"",N($E22)=0),"TM-Gehalt fehlt. ","")&amp;IF(AND($H22="1. Umstellungsjahr",$G22&lt;&gt;"eigener Betrieb"),"Erstes Umstellungsjahr nur von eigenen Flächen. ","")&amp;IF($H22="nicht öko (Ausnahme)","Nicht öko: nur mit Ausnahmegenehmigung.",""))</f>
        <v/>
      </c>
    </row>
    <row r="23" customFormat="false" ht="15" hidden="false" customHeight="false" outlineLevel="0" collapsed="false">
      <c r="A23" s="24"/>
      <c r="B23" s="16"/>
      <c r="C23" s="16"/>
      <c r="D23" s="25"/>
      <c r="E23" s="21" t="str">
        <f aca="false">IF($C23="","",IFERROR(INDEX(Futtermittel!$D$2:$D$81,MATCH($C23,Futtermittel!$B$2:$B$81,0)),""))</f>
        <v/>
      </c>
      <c r="F23" s="22" t="str">
        <f aca="false">IF(OR($D23="",N($E23)=0),"",ROUND($D23*$E23/100,2))</f>
        <v/>
      </c>
      <c r="G23" s="16"/>
      <c r="H23" s="16"/>
      <c r="I23" s="16"/>
      <c r="J23" s="16"/>
      <c r="K23" s="12" t="str">
        <f aca="false">IF($B23="","",IFERROR(T(INDEX(Tiergruppen!$C$2:$C$41,MATCH($B23,Tiergruppen!$B$2:$B$41,0))),""))</f>
        <v/>
      </c>
      <c r="L23" s="12" t="str">
        <f aca="false">IF($C23="","",IFERROR(T(INDEX(Futtermittel!$C$2:$C$81,MATCH($C23,Futtermittel!$B$2:$B$81,0))),""))</f>
        <v/>
      </c>
      <c r="M23" s="12" t="str">
        <f aca="false">IF($C23="","",IFERROR(T(INDEX(Futtermittel!$E$2:$E$81,MATCH($C23,Futtermittel!$B$2:$B$81,0))),""))</f>
        <v/>
      </c>
      <c r="N23" s="23" t="str">
        <f aca="false">IF($A23="","",YEAR($A23))</f>
        <v/>
      </c>
      <c r="O23" s="12" t="str">
        <f aca="false">TRIM(IF(AND($B23&lt;&gt;"",ISNA(MATCH($B23,Tiergruppen!$B$2:$B$41,0))),"Tiergruppe fehlt im Blatt Tiergruppen. ","")&amp;IF(AND($C23&lt;&gt;"",ISNA(MATCH($C23,Futtermittel!$B$2:$B$81,0))),"Futtermittel fehlt im Blatt Futtermittel. ","")&amp;IF(AND($C23&lt;&gt;"",N($E23)=0),"TM-Gehalt fehlt. ","")&amp;IF(AND($H23="1. Umstellungsjahr",$G23&lt;&gt;"eigener Betrieb"),"Erstes Umstellungsjahr nur von eigenen Flächen. ","")&amp;IF($H23="nicht öko (Ausnahme)","Nicht öko: nur mit Ausnahmegenehmigung.",""))</f>
        <v/>
      </c>
    </row>
    <row r="24" customFormat="false" ht="15" hidden="false" customHeight="false" outlineLevel="0" collapsed="false">
      <c r="A24" s="24"/>
      <c r="B24" s="16"/>
      <c r="C24" s="16"/>
      <c r="D24" s="25"/>
      <c r="E24" s="21" t="str">
        <f aca="false">IF($C24="","",IFERROR(INDEX(Futtermittel!$D$2:$D$81,MATCH($C24,Futtermittel!$B$2:$B$81,0)),""))</f>
        <v/>
      </c>
      <c r="F24" s="22" t="str">
        <f aca="false">IF(OR($D24="",N($E24)=0),"",ROUND($D24*$E24/100,2))</f>
        <v/>
      </c>
      <c r="G24" s="16"/>
      <c r="H24" s="16"/>
      <c r="I24" s="16"/>
      <c r="J24" s="16"/>
      <c r="K24" s="12" t="str">
        <f aca="false">IF($B24="","",IFERROR(T(INDEX(Tiergruppen!$C$2:$C$41,MATCH($B24,Tiergruppen!$B$2:$B$41,0))),""))</f>
        <v/>
      </c>
      <c r="L24" s="12" t="str">
        <f aca="false">IF($C24="","",IFERROR(T(INDEX(Futtermittel!$C$2:$C$81,MATCH($C24,Futtermittel!$B$2:$B$81,0))),""))</f>
        <v/>
      </c>
      <c r="M24" s="12" t="str">
        <f aca="false">IF($C24="","",IFERROR(T(INDEX(Futtermittel!$E$2:$E$81,MATCH($C24,Futtermittel!$B$2:$B$81,0))),""))</f>
        <v/>
      </c>
      <c r="N24" s="23" t="str">
        <f aca="false">IF($A24="","",YEAR($A24))</f>
        <v/>
      </c>
      <c r="O24" s="12" t="str">
        <f aca="false">TRIM(IF(AND($B24&lt;&gt;"",ISNA(MATCH($B24,Tiergruppen!$B$2:$B$41,0))),"Tiergruppe fehlt im Blatt Tiergruppen. ","")&amp;IF(AND($C24&lt;&gt;"",ISNA(MATCH($C24,Futtermittel!$B$2:$B$81,0))),"Futtermittel fehlt im Blatt Futtermittel. ","")&amp;IF(AND($C24&lt;&gt;"",N($E24)=0),"TM-Gehalt fehlt. ","")&amp;IF(AND($H24="1. Umstellungsjahr",$G24&lt;&gt;"eigener Betrieb"),"Erstes Umstellungsjahr nur von eigenen Flächen. ","")&amp;IF($H24="nicht öko (Ausnahme)","Nicht öko: nur mit Ausnahmegenehmigung.",""))</f>
        <v/>
      </c>
    </row>
    <row r="25" customFormat="false" ht="15" hidden="false" customHeight="false" outlineLevel="0" collapsed="false">
      <c r="A25" s="24"/>
      <c r="B25" s="16"/>
      <c r="C25" s="16"/>
      <c r="D25" s="25"/>
      <c r="E25" s="21" t="str">
        <f aca="false">IF($C25="","",IFERROR(INDEX(Futtermittel!$D$2:$D$81,MATCH($C25,Futtermittel!$B$2:$B$81,0)),""))</f>
        <v/>
      </c>
      <c r="F25" s="22" t="str">
        <f aca="false">IF(OR($D25="",N($E25)=0),"",ROUND($D25*$E25/100,2))</f>
        <v/>
      </c>
      <c r="G25" s="16"/>
      <c r="H25" s="16"/>
      <c r="I25" s="16"/>
      <c r="J25" s="16"/>
      <c r="K25" s="12" t="str">
        <f aca="false">IF($B25="","",IFERROR(T(INDEX(Tiergruppen!$C$2:$C$41,MATCH($B25,Tiergruppen!$B$2:$B$41,0))),""))</f>
        <v/>
      </c>
      <c r="L25" s="12" t="str">
        <f aca="false">IF($C25="","",IFERROR(T(INDEX(Futtermittel!$C$2:$C$81,MATCH($C25,Futtermittel!$B$2:$B$81,0))),""))</f>
        <v/>
      </c>
      <c r="M25" s="12" t="str">
        <f aca="false">IF($C25="","",IFERROR(T(INDEX(Futtermittel!$E$2:$E$81,MATCH($C25,Futtermittel!$B$2:$B$81,0))),""))</f>
        <v/>
      </c>
      <c r="N25" s="23" t="str">
        <f aca="false">IF($A25="","",YEAR($A25))</f>
        <v/>
      </c>
      <c r="O25" s="12" t="str">
        <f aca="false">TRIM(IF(AND($B25&lt;&gt;"",ISNA(MATCH($B25,Tiergruppen!$B$2:$B$41,0))),"Tiergruppe fehlt im Blatt Tiergruppen. ","")&amp;IF(AND($C25&lt;&gt;"",ISNA(MATCH($C25,Futtermittel!$B$2:$B$81,0))),"Futtermittel fehlt im Blatt Futtermittel. ","")&amp;IF(AND($C25&lt;&gt;"",N($E25)=0),"TM-Gehalt fehlt. ","")&amp;IF(AND($H25="1. Umstellungsjahr",$G25&lt;&gt;"eigener Betrieb"),"Erstes Umstellungsjahr nur von eigenen Flächen. ","")&amp;IF($H25="nicht öko (Ausnahme)","Nicht öko: nur mit Ausnahmegenehmigung.",""))</f>
        <v/>
      </c>
    </row>
    <row r="26" customFormat="false" ht="15" hidden="false" customHeight="false" outlineLevel="0" collapsed="false">
      <c r="A26" s="24"/>
      <c r="B26" s="16"/>
      <c r="C26" s="16"/>
      <c r="D26" s="25"/>
      <c r="E26" s="21" t="str">
        <f aca="false">IF($C26="","",IFERROR(INDEX(Futtermittel!$D$2:$D$81,MATCH($C26,Futtermittel!$B$2:$B$81,0)),""))</f>
        <v/>
      </c>
      <c r="F26" s="22" t="str">
        <f aca="false">IF(OR($D26="",N($E26)=0),"",ROUND($D26*$E26/100,2))</f>
        <v/>
      </c>
      <c r="G26" s="16"/>
      <c r="H26" s="16"/>
      <c r="I26" s="16"/>
      <c r="J26" s="16"/>
      <c r="K26" s="12" t="str">
        <f aca="false">IF($B26="","",IFERROR(T(INDEX(Tiergruppen!$C$2:$C$41,MATCH($B26,Tiergruppen!$B$2:$B$41,0))),""))</f>
        <v/>
      </c>
      <c r="L26" s="12" t="str">
        <f aca="false">IF($C26="","",IFERROR(T(INDEX(Futtermittel!$C$2:$C$81,MATCH($C26,Futtermittel!$B$2:$B$81,0))),""))</f>
        <v/>
      </c>
      <c r="M26" s="12" t="str">
        <f aca="false">IF($C26="","",IFERROR(T(INDEX(Futtermittel!$E$2:$E$81,MATCH($C26,Futtermittel!$B$2:$B$81,0))),""))</f>
        <v/>
      </c>
      <c r="N26" s="23" t="str">
        <f aca="false">IF($A26="","",YEAR($A26))</f>
        <v/>
      </c>
      <c r="O26" s="12" t="str">
        <f aca="false">TRIM(IF(AND($B26&lt;&gt;"",ISNA(MATCH($B26,Tiergruppen!$B$2:$B$41,0))),"Tiergruppe fehlt im Blatt Tiergruppen. ","")&amp;IF(AND($C26&lt;&gt;"",ISNA(MATCH($C26,Futtermittel!$B$2:$B$81,0))),"Futtermittel fehlt im Blatt Futtermittel. ","")&amp;IF(AND($C26&lt;&gt;"",N($E26)=0),"TM-Gehalt fehlt. ","")&amp;IF(AND($H26="1. Umstellungsjahr",$G26&lt;&gt;"eigener Betrieb"),"Erstes Umstellungsjahr nur von eigenen Flächen. ","")&amp;IF($H26="nicht öko (Ausnahme)","Nicht öko: nur mit Ausnahmegenehmigung.",""))</f>
        <v/>
      </c>
    </row>
    <row r="27" customFormat="false" ht="15" hidden="false" customHeight="false" outlineLevel="0" collapsed="false">
      <c r="A27" s="24"/>
      <c r="B27" s="16"/>
      <c r="C27" s="16"/>
      <c r="D27" s="25"/>
      <c r="E27" s="21" t="str">
        <f aca="false">IF($C27="","",IFERROR(INDEX(Futtermittel!$D$2:$D$81,MATCH($C27,Futtermittel!$B$2:$B$81,0)),""))</f>
        <v/>
      </c>
      <c r="F27" s="22" t="str">
        <f aca="false">IF(OR($D27="",N($E27)=0),"",ROUND($D27*$E27/100,2))</f>
        <v/>
      </c>
      <c r="G27" s="16"/>
      <c r="H27" s="16"/>
      <c r="I27" s="16"/>
      <c r="J27" s="16"/>
      <c r="K27" s="12" t="str">
        <f aca="false">IF($B27="","",IFERROR(T(INDEX(Tiergruppen!$C$2:$C$41,MATCH($B27,Tiergruppen!$B$2:$B$41,0))),""))</f>
        <v/>
      </c>
      <c r="L27" s="12" t="str">
        <f aca="false">IF($C27="","",IFERROR(T(INDEX(Futtermittel!$C$2:$C$81,MATCH($C27,Futtermittel!$B$2:$B$81,0))),""))</f>
        <v/>
      </c>
      <c r="M27" s="12" t="str">
        <f aca="false">IF($C27="","",IFERROR(T(INDEX(Futtermittel!$E$2:$E$81,MATCH($C27,Futtermittel!$B$2:$B$81,0))),""))</f>
        <v/>
      </c>
      <c r="N27" s="23" t="str">
        <f aca="false">IF($A27="","",YEAR($A27))</f>
        <v/>
      </c>
      <c r="O27" s="12" t="str">
        <f aca="false">TRIM(IF(AND($B27&lt;&gt;"",ISNA(MATCH($B27,Tiergruppen!$B$2:$B$41,0))),"Tiergruppe fehlt im Blatt Tiergruppen. ","")&amp;IF(AND($C27&lt;&gt;"",ISNA(MATCH($C27,Futtermittel!$B$2:$B$81,0))),"Futtermittel fehlt im Blatt Futtermittel. ","")&amp;IF(AND($C27&lt;&gt;"",N($E27)=0),"TM-Gehalt fehlt. ","")&amp;IF(AND($H27="1. Umstellungsjahr",$G27&lt;&gt;"eigener Betrieb"),"Erstes Umstellungsjahr nur von eigenen Flächen. ","")&amp;IF($H27="nicht öko (Ausnahme)","Nicht öko: nur mit Ausnahmegenehmigung.",""))</f>
        <v/>
      </c>
    </row>
    <row r="28" customFormat="false" ht="15" hidden="false" customHeight="false" outlineLevel="0" collapsed="false">
      <c r="A28" s="24"/>
      <c r="B28" s="16"/>
      <c r="C28" s="16"/>
      <c r="D28" s="25"/>
      <c r="E28" s="21" t="str">
        <f aca="false">IF($C28="","",IFERROR(INDEX(Futtermittel!$D$2:$D$81,MATCH($C28,Futtermittel!$B$2:$B$81,0)),""))</f>
        <v/>
      </c>
      <c r="F28" s="22" t="str">
        <f aca="false">IF(OR($D28="",N($E28)=0),"",ROUND($D28*$E28/100,2))</f>
        <v/>
      </c>
      <c r="G28" s="16"/>
      <c r="H28" s="16"/>
      <c r="I28" s="16"/>
      <c r="J28" s="16"/>
      <c r="K28" s="12" t="str">
        <f aca="false">IF($B28="","",IFERROR(T(INDEX(Tiergruppen!$C$2:$C$41,MATCH($B28,Tiergruppen!$B$2:$B$41,0))),""))</f>
        <v/>
      </c>
      <c r="L28" s="12" t="str">
        <f aca="false">IF($C28="","",IFERROR(T(INDEX(Futtermittel!$C$2:$C$81,MATCH($C28,Futtermittel!$B$2:$B$81,0))),""))</f>
        <v/>
      </c>
      <c r="M28" s="12" t="str">
        <f aca="false">IF($C28="","",IFERROR(T(INDEX(Futtermittel!$E$2:$E$81,MATCH($C28,Futtermittel!$B$2:$B$81,0))),""))</f>
        <v/>
      </c>
      <c r="N28" s="23" t="str">
        <f aca="false">IF($A28="","",YEAR($A28))</f>
        <v/>
      </c>
      <c r="O28" s="12" t="str">
        <f aca="false">TRIM(IF(AND($B28&lt;&gt;"",ISNA(MATCH($B28,Tiergruppen!$B$2:$B$41,0))),"Tiergruppe fehlt im Blatt Tiergruppen. ","")&amp;IF(AND($C28&lt;&gt;"",ISNA(MATCH($C28,Futtermittel!$B$2:$B$81,0))),"Futtermittel fehlt im Blatt Futtermittel. ","")&amp;IF(AND($C28&lt;&gt;"",N($E28)=0),"TM-Gehalt fehlt. ","")&amp;IF(AND($H28="1. Umstellungsjahr",$G28&lt;&gt;"eigener Betrieb"),"Erstes Umstellungsjahr nur von eigenen Flächen. ","")&amp;IF($H28="nicht öko (Ausnahme)","Nicht öko: nur mit Ausnahmegenehmigung.",""))</f>
        <v/>
      </c>
    </row>
    <row r="29" customFormat="false" ht="15" hidden="false" customHeight="false" outlineLevel="0" collapsed="false">
      <c r="A29" s="24"/>
      <c r="B29" s="16"/>
      <c r="C29" s="16"/>
      <c r="D29" s="25"/>
      <c r="E29" s="21" t="str">
        <f aca="false">IF($C29="","",IFERROR(INDEX(Futtermittel!$D$2:$D$81,MATCH($C29,Futtermittel!$B$2:$B$81,0)),""))</f>
        <v/>
      </c>
      <c r="F29" s="22" t="str">
        <f aca="false">IF(OR($D29="",N($E29)=0),"",ROUND($D29*$E29/100,2))</f>
        <v/>
      </c>
      <c r="G29" s="16"/>
      <c r="H29" s="16"/>
      <c r="I29" s="16"/>
      <c r="J29" s="16"/>
      <c r="K29" s="12" t="str">
        <f aca="false">IF($B29="","",IFERROR(T(INDEX(Tiergruppen!$C$2:$C$41,MATCH($B29,Tiergruppen!$B$2:$B$41,0))),""))</f>
        <v/>
      </c>
      <c r="L29" s="12" t="str">
        <f aca="false">IF($C29="","",IFERROR(T(INDEX(Futtermittel!$C$2:$C$81,MATCH($C29,Futtermittel!$B$2:$B$81,0))),""))</f>
        <v/>
      </c>
      <c r="M29" s="12" t="str">
        <f aca="false">IF($C29="","",IFERROR(T(INDEX(Futtermittel!$E$2:$E$81,MATCH($C29,Futtermittel!$B$2:$B$81,0))),""))</f>
        <v/>
      </c>
      <c r="N29" s="23" t="str">
        <f aca="false">IF($A29="","",YEAR($A29))</f>
        <v/>
      </c>
      <c r="O29" s="12" t="str">
        <f aca="false">TRIM(IF(AND($B29&lt;&gt;"",ISNA(MATCH($B29,Tiergruppen!$B$2:$B$41,0))),"Tiergruppe fehlt im Blatt Tiergruppen. ","")&amp;IF(AND($C29&lt;&gt;"",ISNA(MATCH($C29,Futtermittel!$B$2:$B$81,0))),"Futtermittel fehlt im Blatt Futtermittel. ","")&amp;IF(AND($C29&lt;&gt;"",N($E29)=0),"TM-Gehalt fehlt. ","")&amp;IF(AND($H29="1. Umstellungsjahr",$G29&lt;&gt;"eigener Betrieb"),"Erstes Umstellungsjahr nur von eigenen Flächen. ","")&amp;IF($H29="nicht öko (Ausnahme)","Nicht öko: nur mit Ausnahmegenehmigung.",""))</f>
        <v/>
      </c>
    </row>
    <row r="30" customFormat="false" ht="15" hidden="false" customHeight="false" outlineLevel="0" collapsed="false">
      <c r="A30" s="24"/>
      <c r="B30" s="16"/>
      <c r="C30" s="16"/>
      <c r="D30" s="25"/>
      <c r="E30" s="21" t="str">
        <f aca="false">IF($C30="","",IFERROR(INDEX(Futtermittel!$D$2:$D$81,MATCH($C30,Futtermittel!$B$2:$B$81,0)),""))</f>
        <v/>
      </c>
      <c r="F30" s="22" t="str">
        <f aca="false">IF(OR($D30="",N($E30)=0),"",ROUND($D30*$E30/100,2))</f>
        <v/>
      </c>
      <c r="G30" s="16"/>
      <c r="H30" s="16"/>
      <c r="I30" s="16"/>
      <c r="J30" s="16"/>
      <c r="K30" s="12" t="str">
        <f aca="false">IF($B30="","",IFERROR(T(INDEX(Tiergruppen!$C$2:$C$41,MATCH($B30,Tiergruppen!$B$2:$B$41,0))),""))</f>
        <v/>
      </c>
      <c r="L30" s="12" t="str">
        <f aca="false">IF($C30="","",IFERROR(T(INDEX(Futtermittel!$C$2:$C$81,MATCH($C30,Futtermittel!$B$2:$B$81,0))),""))</f>
        <v/>
      </c>
      <c r="M30" s="12" t="str">
        <f aca="false">IF($C30="","",IFERROR(T(INDEX(Futtermittel!$E$2:$E$81,MATCH($C30,Futtermittel!$B$2:$B$81,0))),""))</f>
        <v/>
      </c>
      <c r="N30" s="23" t="str">
        <f aca="false">IF($A30="","",YEAR($A30))</f>
        <v/>
      </c>
      <c r="O30" s="12" t="str">
        <f aca="false">TRIM(IF(AND($B30&lt;&gt;"",ISNA(MATCH($B30,Tiergruppen!$B$2:$B$41,0))),"Tiergruppe fehlt im Blatt Tiergruppen. ","")&amp;IF(AND($C30&lt;&gt;"",ISNA(MATCH($C30,Futtermittel!$B$2:$B$81,0))),"Futtermittel fehlt im Blatt Futtermittel. ","")&amp;IF(AND($C30&lt;&gt;"",N($E30)=0),"TM-Gehalt fehlt. ","")&amp;IF(AND($H30="1. Umstellungsjahr",$G30&lt;&gt;"eigener Betrieb"),"Erstes Umstellungsjahr nur von eigenen Flächen. ","")&amp;IF($H30="nicht öko (Ausnahme)","Nicht öko: nur mit Ausnahmegenehmigung.",""))</f>
        <v/>
      </c>
    </row>
    <row r="31" customFormat="false" ht="15" hidden="false" customHeight="false" outlineLevel="0" collapsed="false">
      <c r="A31" s="24"/>
      <c r="B31" s="16"/>
      <c r="C31" s="16"/>
      <c r="D31" s="25"/>
      <c r="E31" s="21" t="str">
        <f aca="false">IF($C31="","",IFERROR(INDEX(Futtermittel!$D$2:$D$81,MATCH($C31,Futtermittel!$B$2:$B$81,0)),""))</f>
        <v/>
      </c>
      <c r="F31" s="22" t="str">
        <f aca="false">IF(OR($D31="",N($E31)=0),"",ROUND($D31*$E31/100,2))</f>
        <v/>
      </c>
      <c r="G31" s="16"/>
      <c r="H31" s="16"/>
      <c r="I31" s="16"/>
      <c r="J31" s="16"/>
      <c r="K31" s="12" t="str">
        <f aca="false">IF($B31="","",IFERROR(T(INDEX(Tiergruppen!$C$2:$C$41,MATCH($B31,Tiergruppen!$B$2:$B$41,0))),""))</f>
        <v/>
      </c>
      <c r="L31" s="12" t="str">
        <f aca="false">IF($C31="","",IFERROR(T(INDEX(Futtermittel!$C$2:$C$81,MATCH($C31,Futtermittel!$B$2:$B$81,0))),""))</f>
        <v/>
      </c>
      <c r="M31" s="12" t="str">
        <f aca="false">IF($C31="","",IFERROR(T(INDEX(Futtermittel!$E$2:$E$81,MATCH($C31,Futtermittel!$B$2:$B$81,0))),""))</f>
        <v/>
      </c>
      <c r="N31" s="23" t="str">
        <f aca="false">IF($A31="","",YEAR($A31))</f>
        <v/>
      </c>
      <c r="O31" s="12" t="str">
        <f aca="false">TRIM(IF(AND($B31&lt;&gt;"",ISNA(MATCH($B31,Tiergruppen!$B$2:$B$41,0))),"Tiergruppe fehlt im Blatt Tiergruppen. ","")&amp;IF(AND($C31&lt;&gt;"",ISNA(MATCH($C31,Futtermittel!$B$2:$B$81,0))),"Futtermittel fehlt im Blatt Futtermittel. ","")&amp;IF(AND($C31&lt;&gt;"",N($E31)=0),"TM-Gehalt fehlt. ","")&amp;IF(AND($H31="1. Umstellungsjahr",$G31&lt;&gt;"eigener Betrieb"),"Erstes Umstellungsjahr nur von eigenen Flächen. ","")&amp;IF($H31="nicht öko (Ausnahme)","Nicht öko: nur mit Ausnahmegenehmigung.",""))</f>
        <v/>
      </c>
    </row>
    <row r="32" customFormat="false" ht="15" hidden="false" customHeight="false" outlineLevel="0" collapsed="false">
      <c r="A32" s="24"/>
      <c r="B32" s="16"/>
      <c r="C32" s="16"/>
      <c r="D32" s="25"/>
      <c r="E32" s="21" t="str">
        <f aca="false">IF($C32="","",IFERROR(INDEX(Futtermittel!$D$2:$D$81,MATCH($C32,Futtermittel!$B$2:$B$81,0)),""))</f>
        <v/>
      </c>
      <c r="F32" s="22" t="str">
        <f aca="false">IF(OR($D32="",N($E32)=0),"",ROUND($D32*$E32/100,2))</f>
        <v/>
      </c>
      <c r="G32" s="16"/>
      <c r="H32" s="16"/>
      <c r="I32" s="16"/>
      <c r="J32" s="16"/>
      <c r="K32" s="12" t="str">
        <f aca="false">IF($B32="","",IFERROR(T(INDEX(Tiergruppen!$C$2:$C$41,MATCH($B32,Tiergruppen!$B$2:$B$41,0))),""))</f>
        <v/>
      </c>
      <c r="L32" s="12" t="str">
        <f aca="false">IF($C32="","",IFERROR(T(INDEX(Futtermittel!$C$2:$C$81,MATCH($C32,Futtermittel!$B$2:$B$81,0))),""))</f>
        <v/>
      </c>
      <c r="M32" s="12" t="str">
        <f aca="false">IF($C32="","",IFERROR(T(INDEX(Futtermittel!$E$2:$E$81,MATCH($C32,Futtermittel!$B$2:$B$81,0))),""))</f>
        <v/>
      </c>
      <c r="N32" s="23" t="str">
        <f aca="false">IF($A32="","",YEAR($A32))</f>
        <v/>
      </c>
      <c r="O32" s="12" t="str">
        <f aca="false">TRIM(IF(AND($B32&lt;&gt;"",ISNA(MATCH($B32,Tiergruppen!$B$2:$B$41,0))),"Tiergruppe fehlt im Blatt Tiergruppen. ","")&amp;IF(AND($C32&lt;&gt;"",ISNA(MATCH($C32,Futtermittel!$B$2:$B$81,0))),"Futtermittel fehlt im Blatt Futtermittel. ","")&amp;IF(AND($C32&lt;&gt;"",N($E32)=0),"TM-Gehalt fehlt. ","")&amp;IF(AND($H32="1. Umstellungsjahr",$G32&lt;&gt;"eigener Betrieb"),"Erstes Umstellungsjahr nur von eigenen Flächen. ","")&amp;IF($H32="nicht öko (Ausnahme)","Nicht öko: nur mit Ausnahmegenehmigung.",""))</f>
        <v/>
      </c>
    </row>
    <row r="33" customFormat="false" ht="15" hidden="false" customHeight="false" outlineLevel="0" collapsed="false">
      <c r="A33" s="24"/>
      <c r="B33" s="16"/>
      <c r="C33" s="16"/>
      <c r="D33" s="25"/>
      <c r="E33" s="21" t="str">
        <f aca="false">IF($C33="","",IFERROR(INDEX(Futtermittel!$D$2:$D$81,MATCH($C33,Futtermittel!$B$2:$B$81,0)),""))</f>
        <v/>
      </c>
      <c r="F33" s="22" t="str">
        <f aca="false">IF(OR($D33="",N($E33)=0),"",ROUND($D33*$E33/100,2))</f>
        <v/>
      </c>
      <c r="G33" s="16"/>
      <c r="H33" s="16"/>
      <c r="I33" s="16"/>
      <c r="J33" s="16"/>
      <c r="K33" s="12" t="str">
        <f aca="false">IF($B33="","",IFERROR(T(INDEX(Tiergruppen!$C$2:$C$41,MATCH($B33,Tiergruppen!$B$2:$B$41,0))),""))</f>
        <v/>
      </c>
      <c r="L33" s="12" t="str">
        <f aca="false">IF($C33="","",IFERROR(T(INDEX(Futtermittel!$C$2:$C$81,MATCH($C33,Futtermittel!$B$2:$B$81,0))),""))</f>
        <v/>
      </c>
      <c r="M33" s="12" t="str">
        <f aca="false">IF($C33="","",IFERROR(T(INDEX(Futtermittel!$E$2:$E$81,MATCH($C33,Futtermittel!$B$2:$B$81,0))),""))</f>
        <v/>
      </c>
      <c r="N33" s="23" t="str">
        <f aca="false">IF($A33="","",YEAR($A33))</f>
        <v/>
      </c>
      <c r="O33" s="12" t="str">
        <f aca="false">TRIM(IF(AND($B33&lt;&gt;"",ISNA(MATCH($B33,Tiergruppen!$B$2:$B$41,0))),"Tiergruppe fehlt im Blatt Tiergruppen. ","")&amp;IF(AND($C33&lt;&gt;"",ISNA(MATCH($C33,Futtermittel!$B$2:$B$81,0))),"Futtermittel fehlt im Blatt Futtermittel. ","")&amp;IF(AND($C33&lt;&gt;"",N($E33)=0),"TM-Gehalt fehlt. ","")&amp;IF(AND($H33="1. Umstellungsjahr",$G33&lt;&gt;"eigener Betrieb"),"Erstes Umstellungsjahr nur von eigenen Flächen. ","")&amp;IF($H33="nicht öko (Ausnahme)","Nicht öko: nur mit Ausnahmegenehmigung.",""))</f>
        <v/>
      </c>
    </row>
    <row r="34" customFormat="false" ht="15" hidden="false" customHeight="false" outlineLevel="0" collapsed="false">
      <c r="A34" s="24"/>
      <c r="B34" s="16"/>
      <c r="C34" s="16"/>
      <c r="D34" s="25"/>
      <c r="E34" s="21" t="str">
        <f aca="false">IF($C34="","",IFERROR(INDEX(Futtermittel!$D$2:$D$81,MATCH($C34,Futtermittel!$B$2:$B$81,0)),""))</f>
        <v/>
      </c>
      <c r="F34" s="22" t="str">
        <f aca="false">IF(OR($D34="",N($E34)=0),"",ROUND($D34*$E34/100,2))</f>
        <v/>
      </c>
      <c r="G34" s="16"/>
      <c r="H34" s="16"/>
      <c r="I34" s="16"/>
      <c r="J34" s="16"/>
      <c r="K34" s="12" t="str">
        <f aca="false">IF($B34="","",IFERROR(T(INDEX(Tiergruppen!$C$2:$C$41,MATCH($B34,Tiergruppen!$B$2:$B$41,0))),""))</f>
        <v/>
      </c>
      <c r="L34" s="12" t="str">
        <f aca="false">IF($C34="","",IFERROR(T(INDEX(Futtermittel!$C$2:$C$81,MATCH($C34,Futtermittel!$B$2:$B$81,0))),""))</f>
        <v/>
      </c>
      <c r="M34" s="12" t="str">
        <f aca="false">IF($C34="","",IFERROR(T(INDEX(Futtermittel!$E$2:$E$81,MATCH($C34,Futtermittel!$B$2:$B$81,0))),""))</f>
        <v/>
      </c>
      <c r="N34" s="23" t="str">
        <f aca="false">IF($A34="","",YEAR($A34))</f>
        <v/>
      </c>
      <c r="O34" s="12" t="str">
        <f aca="false">TRIM(IF(AND($B34&lt;&gt;"",ISNA(MATCH($B34,Tiergruppen!$B$2:$B$41,0))),"Tiergruppe fehlt im Blatt Tiergruppen. ","")&amp;IF(AND($C34&lt;&gt;"",ISNA(MATCH($C34,Futtermittel!$B$2:$B$81,0))),"Futtermittel fehlt im Blatt Futtermittel. ","")&amp;IF(AND($C34&lt;&gt;"",N($E34)=0),"TM-Gehalt fehlt. ","")&amp;IF(AND($H34="1. Umstellungsjahr",$G34&lt;&gt;"eigener Betrieb"),"Erstes Umstellungsjahr nur von eigenen Flächen. ","")&amp;IF($H34="nicht öko (Ausnahme)","Nicht öko: nur mit Ausnahmegenehmigung.",""))</f>
        <v/>
      </c>
    </row>
    <row r="35" customFormat="false" ht="15" hidden="false" customHeight="false" outlineLevel="0" collapsed="false">
      <c r="A35" s="24"/>
      <c r="B35" s="16"/>
      <c r="C35" s="16"/>
      <c r="D35" s="25"/>
      <c r="E35" s="21" t="str">
        <f aca="false">IF($C35="","",IFERROR(INDEX(Futtermittel!$D$2:$D$81,MATCH($C35,Futtermittel!$B$2:$B$81,0)),""))</f>
        <v/>
      </c>
      <c r="F35" s="22" t="str">
        <f aca="false">IF(OR($D35="",N($E35)=0),"",ROUND($D35*$E35/100,2))</f>
        <v/>
      </c>
      <c r="G35" s="16"/>
      <c r="H35" s="16"/>
      <c r="I35" s="16"/>
      <c r="J35" s="16"/>
      <c r="K35" s="12" t="str">
        <f aca="false">IF($B35="","",IFERROR(T(INDEX(Tiergruppen!$C$2:$C$41,MATCH($B35,Tiergruppen!$B$2:$B$41,0))),""))</f>
        <v/>
      </c>
      <c r="L35" s="12" t="str">
        <f aca="false">IF($C35="","",IFERROR(T(INDEX(Futtermittel!$C$2:$C$81,MATCH($C35,Futtermittel!$B$2:$B$81,0))),""))</f>
        <v/>
      </c>
      <c r="M35" s="12" t="str">
        <f aca="false">IF($C35="","",IFERROR(T(INDEX(Futtermittel!$E$2:$E$81,MATCH($C35,Futtermittel!$B$2:$B$81,0))),""))</f>
        <v/>
      </c>
      <c r="N35" s="23" t="str">
        <f aca="false">IF($A35="","",YEAR($A35))</f>
        <v/>
      </c>
      <c r="O35" s="12" t="str">
        <f aca="false">TRIM(IF(AND($B35&lt;&gt;"",ISNA(MATCH($B35,Tiergruppen!$B$2:$B$41,0))),"Tiergruppe fehlt im Blatt Tiergruppen. ","")&amp;IF(AND($C35&lt;&gt;"",ISNA(MATCH($C35,Futtermittel!$B$2:$B$81,0))),"Futtermittel fehlt im Blatt Futtermittel. ","")&amp;IF(AND($C35&lt;&gt;"",N($E35)=0),"TM-Gehalt fehlt. ","")&amp;IF(AND($H35="1. Umstellungsjahr",$G35&lt;&gt;"eigener Betrieb"),"Erstes Umstellungsjahr nur von eigenen Flächen. ","")&amp;IF($H35="nicht öko (Ausnahme)","Nicht öko: nur mit Ausnahmegenehmigung.",""))</f>
        <v/>
      </c>
    </row>
    <row r="36" customFormat="false" ht="15" hidden="false" customHeight="false" outlineLevel="0" collapsed="false">
      <c r="A36" s="24"/>
      <c r="B36" s="16"/>
      <c r="C36" s="16"/>
      <c r="D36" s="25"/>
      <c r="E36" s="21" t="str">
        <f aca="false">IF($C36="","",IFERROR(INDEX(Futtermittel!$D$2:$D$81,MATCH($C36,Futtermittel!$B$2:$B$81,0)),""))</f>
        <v/>
      </c>
      <c r="F36" s="22" t="str">
        <f aca="false">IF(OR($D36="",N($E36)=0),"",ROUND($D36*$E36/100,2))</f>
        <v/>
      </c>
      <c r="G36" s="16"/>
      <c r="H36" s="16"/>
      <c r="I36" s="16"/>
      <c r="J36" s="16"/>
      <c r="K36" s="12" t="str">
        <f aca="false">IF($B36="","",IFERROR(T(INDEX(Tiergruppen!$C$2:$C$41,MATCH($B36,Tiergruppen!$B$2:$B$41,0))),""))</f>
        <v/>
      </c>
      <c r="L36" s="12" t="str">
        <f aca="false">IF($C36="","",IFERROR(T(INDEX(Futtermittel!$C$2:$C$81,MATCH($C36,Futtermittel!$B$2:$B$81,0))),""))</f>
        <v/>
      </c>
      <c r="M36" s="12" t="str">
        <f aca="false">IF($C36="","",IFERROR(T(INDEX(Futtermittel!$E$2:$E$81,MATCH($C36,Futtermittel!$B$2:$B$81,0))),""))</f>
        <v/>
      </c>
      <c r="N36" s="23" t="str">
        <f aca="false">IF($A36="","",YEAR($A36))</f>
        <v/>
      </c>
      <c r="O36" s="12" t="str">
        <f aca="false">TRIM(IF(AND($B36&lt;&gt;"",ISNA(MATCH($B36,Tiergruppen!$B$2:$B$41,0))),"Tiergruppe fehlt im Blatt Tiergruppen. ","")&amp;IF(AND($C36&lt;&gt;"",ISNA(MATCH($C36,Futtermittel!$B$2:$B$81,0))),"Futtermittel fehlt im Blatt Futtermittel. ","")&amp;IF(AND($C36&lt;&gt;"",N($E36)=0),"TM-Gehalt fehlt. ","")&amp;IF(AND($H36="1. Umstellungsjahr",$G36&lt;&gt;"eigener Betrieb"),"Erstes Umstellungsjahr nur von eigenen Flächen. ","")&amp;IF($H36="nicht öko (Ausnahme)","Nicht öko: nur mit Ausnahmegenehmigung.",""))</f>
        <v/>
      </c>
    </row>
    <row r="37" customFormat="false" ht="15" hidden="false" customHeight="false" outlineLevel="0" collapsed="false">
      <c r="A37" s="24"/>
      <c r="B37" s="16"/>
      <c r="C37" s="16"/>
      <c r="D37" s="25"/>
      <c r="E37" s="21" t="str">
        <f aca="false">IF($C37="","",IFERROR(INDEX(Futtermittel!$D$2:$D$81,MATCH($C37,Futtermittel!$B$2:$B$81,0)),""))</f>
        <v/>
      </c>
      <c r="F37" s="22" t="str">
        <f aca="false">IF(OR($D37="",N($E37)=0),"",ROUND($D37*$E37/100,2))</f>
        <v/>
      </c>
      <c r="G37" s="16"/>
      <c r="H37" s="16"/>
      <c r="I37" s="16"/>
      <c r="J37" s="16"/>
      <c r="K37" s="12" t="str">
        <f aca="false">IF($B37="","",IFERROR(T(INDEX(Tiergruppen!$C$2:$C$41,MATCH($B37,Tiergruppen!$B$2:$B$41,0))),""))</f>
        <v/>
      </c>
      <c r="L37" s="12" t="str">
        <f aca="false">IF($C37="","",IFERROR(T(INDEX(Futtermittel!$C$2:$C$81,MATCH($C37,Futtermittel!$B$2:$B$81,0))),""))</f>
        <v/>
      </c>
      <c r="M37" s="12" t="str">
        <f aca="false">IF($C37="","",IFERROR(T(INDEX(Futtermittel!$E$2:$E$81,MATCH($C37,Futtermittel!$B$2:$B$81,0))),""))</f>
        <v/>
      </c>
      <c r="N37" s="23" t="str">
        <f aca="false">IF($A37="","",YEAR($A37))</f>
        <v/>
      </c>
      <c r="O37" s="12" t="str">
        <f aca="false">TRIM(IF(AND($B37&lt;&gt;"",ISNA(MATCH($B37,Tiergruppen!$B$2:$B$41,0))),"Tiergruppe fehlt im Blatt Tiergruppen. ","")&amp;IF(AND($C37&lt;&gt;"",ISNA(MATCH($C37,Futtermittel!$B$2:$B$81,0))),"Futtermittel fehlt im Blatt Futtermittel. ","")&amp;IF(AND($C37&lt;&gt;"",N($E37)=0),"TM-Gehalt fehlt. ","")&amp;IF(AND($H37="1. Umstellungsjahr",$G37&lt;&gt;"eigener Betrieb"),"Erstes Umstellungsjahr nur von eigenen Flächen. ","")&amp;IF($H37="nicht öko (Ausnahme)","Nicht öko: nur mit Ausnahmegenehmigung.",""))</f>
        <v/>
      </c>
    </row>
    <row r="38" customFormat="false" ht="15" hidden="false" customHeight="false" outlineLevel="0" collapsed="false">
      <c r="A38" s="24"/>
      <c r="B38" s="16"/>
      <c r="C38" s="16"/>
      <c r="D38" s="25"/>
      <c r="E38" s="21" t="str">
        <f aca="false">IF($C38="","",IFERROR(INDEX(Futtermittel!$D$2:$D$81,MATCH($C38,Futtermittel!$B$2:$B$81,0)),""))</f>
        <v/>
      </c>
      <c r="F38" s="22" t="str">
        <f aca="false">IF(OR($D38="",N($E38)=0),"",ROUND($D38*$E38/100,2))</f>
        <v/>
      </c>
      <c r="G38" s="16"/>
      <c r="H38" s="16"/>
      <c r="I38" s="16"/>
      <c r="J38" s="16"/>
      <c r="K38" s="12" t="str">
        <f aca="false">IF($B38="","",IFERROR(T(INDEX(Tiergruppen!$C$2:$C$41,MATCH($B38,Tiergruppen!$B$2:$B$41,0))),""))</f>
        <v/>
      </c>
      <c r="L38" s="12" t="str">
        <f aca="false">IF($C38="","",IFERROR(T(INDEX(Futtermittel!$C$2:$C$81,MATCH($C38,Futtermittel!$B$2:$B$81,0))),""))</f>
        <v/>
      </c>
      <c r="M38" s="12" t="str">
        <f aca="false">IF($C38="","",IFERROR(T(INDEX(Futtermittel!$E$2:$E$81,MATCH($C38,Futtermittel!$B$2:$B$81,0))),""))</f>
        <v/>
      </c>
      <c r="N38" s="23" t="str">
        <f aca="false">IF($A38="","",YEAR($A38))</f>
        <v/>
      </c>
      <c r="O38" s="12" t="str">
        <f aca="false">TRIM(IF(AND($B38&lt;&gt;"",ISNA(MATCH($B38,Tiergruppen!$B$2:$B$41,0))),"Tiergruppe fehlt im Blatt Tiergruppen. ","")&amp;IF(AND($C38&lt;&gt;"",ISNA(MATCH($C38,Futtermittel!$B$2:$B$81,0))),"Futtermittel fehlt im Blatt Futtermittel. ","")&amp;IF(AND($C38&lt;&gt;"",N($E38)=0),"TM-Gehalt fehlt. ","")&amp;IF(AND($H38="1. Umstellungsjahr",$G38&lt;&gt;"eigener Betrieb"),"Erstes Umstellungsjahr nur von eigenen Flächen. ","")&amp;IF($H38="nicht öko (Ausnahme)","Nicht öko: nur mit Ausnahmegenehmigung.",""))</f>
        <v/>
      </c>
    </row>
    <row r="39" customFormat="false" ht="15" hidden="false" customHeight="false" outlineLevel="0" collapsed="false">
      <c r="A39" s="24"/>
      <c r="B39" s="16"/>
      <c r="C39" s="16"/>
      <c r="D39" s="25"/>
      <c r="E39" s="21" t="str">
        <f aca="false">IF($C39="","",IFERROR(INDEX(Futtermittel!$D$2:$D$81,MATCH($C39,Futtermittel!$B$2:$B$81,0)),""))</f>
        <v/>
      </c>
      <c r="F39" s="22" t="str">
        <f aca="false">IF(OR($D39="",N($E39)=0),"",ROUND($D39*$E39/100,2))</f>
        <v/>
      </c>
      <c r="G39" s="16"/>
      <c r="H39" s="16"/>
      <c r="I39" s="16"/>
      <c r="J39" s="16"/>
      <c r="K39" s="12" t="str">
        <f aca="false">IF($B39="","",IFERROR(T(INDEX(Tiergruppen!$C$2:$C$41,MATCH($B39,Tiergruppen!$B$2:$B$41,0))),""))</f>
        <v/>
      </c>
      <c r="L39" s="12" t="str">
        <f aca="false">IF($C39="","",IFERROR(T(INDEX(Futtermittel!$C$2:$C$81,MATCH($C39,Futtermittel!$B$2:$B$81,0))),""))</f>
        <v/>
      </c>
      <c r="M39" s="12" t="str">
        <f aca="false">IF($C39="","",IFERROR(T(INDEX(Futtermittel!$E$2:$E$81,MATCH($C39,Futtermittel!$B$2:$B$81,0))),""))</f>
        <v/>
      </c>
      <c r="N39" s="23" t="str">
        <f aca="false">IF($A39="","",YEAR($A39))</f>
        <v/>
      </c>
      <c r="O39" s="12" t="str">
        <f aca="false">TRIM(IF(AND($B39&lt;&gt;"",ISNA(MATCH($B39,Tiergruppen!$B$2:$B$41,0))),"Tiergruppe fehlt im Blatt Tiergruppen. ","")&amp;IF(AND($C39&lt;&gt;"",ISNA(MATCH($C39,Futtermittel!$B$2:$B$81,0))),"Futtermittel fehlt im Blatt Futtermittel. ","")&amp;IF(AND($C39&lt;&gt;"",N($E39)=0),"TM-Gehalt fehlt. ","")&amp;IF(AND($H39="1. Umstellungsjahr",$G39&lt;&gt;"eigener Betrieb"),"Erstes Umstellungsjahr nur von eigenen Flächen. ","")&amp;IF($H39="nicht öko (Ausnahme)","Nicht öko: nur mit Ausnahmegenehmigung.",""))</f>
        <v/>
      </c>
    </row>
    <row r="40" customFormat="false" ht="15" hidden="false" customHeight="false" outlineLevel="0" collapsed="false">
      <c r="A40" s="24"/>
      <c r="B40" s="16"/>
      <c r="C40" s="16"/>
      <c r="D40" s="25"/>
      <c r="E40" s="21" t="str">
        <f aca="false">IF($C40="","",IFERROR(INDEX(Futtermittel!$D$2:$D$81,MATCH($C40,Futtermittel!$B$2:$B$81,0)),""))</f>
        <v/>
      </c>
      <c r="F40" s="22" t="str">
        <f aca="false">IF(OR($D40="",N($E40)=0),"",ROUND($D40*$E40/100,2))</f>
        <v/>
      </c>
      <c r="G40" s="16"/>
      <c r="H40" s="16"/>
      <c r="I40" s="16"/>
      <c r="J40" s="16"/>
      <c r="K40" s="12" t="str">
        <f aca="false">IF($B40="","",IFERROR(T(INDEX(Tiergruppen!$C$2:$C$41,MATCH($B40,Tiergruppen!$B$2:$B$41,0))),""))</f>
        <v/>
      </c>
      <c r="L40" s="12" t="str">
        <f aca="false">IF($C40="","",IFERROR(T(INDEX(Futtermittel!$C$2:$C$81,MATCH($C40,Futtermittel!$B$2:$B$81,0))),""))</f>
        <v/>
      </c>
      <c r="M40" s="12" t="str">
        <f aca="false">IF($C40="","",IFERROR(T(INDEX(Futtermittel!$E$2:$E$81,MATCH($C40,Futtermittel!$B$2:$B$81,0))),""))</f>
        <v/>
      </c>
      <c r="N40" s="23" t="str">
        <f aca="false">IF($A40="","",YEAR($A40))</f>
        <v/>
      </c>
      <c r="O40" s="12" t="str">
        <f aca="false">TRIM(IF(AND($B40&lt;&gt;"",ISNA(MATCH($B40,Tiergruppen!$B$2:$B$41,0))),"Tiergruppe fehlt im Blatt Tiergruppen. ","")&amp;IF(AND($C40&lt;&gt;"",ISNA(MATCH($C40,Futtermittel!$B$2:$B$81,0))),"Futtermittel fehlt im Blatt Futtermittel. ","")&amp;IF(AND($C40&lt;&gt;"",N($E40)=0),"TM-Gehalt fehlt. ","")&amp;IF(AND($H40="1. Umstellungsjahr",$G40&lt;&gt;"eigener Betrieb"),"Erstes Umstellungsjahr nur von eigenen Flächen. ","")&amp;IF($H40="nicht öko (Ausnahme)","Nicht öko: nur mit Ausnahmegenehmigung.",""))</f>
        <v/>
      </c>
    </row>
    <row r="41" customFormat="false" ht="15" hidden="false" customHeight="false" outlineLevel="0" collapsed="false">
      <c r="A41" s="24"/>
      <c r="B41" s="16"/>
      <c r="C41" s="16"/>
      <c r="D41" s="25"/>
      <c r="E41" s="21" t="str">
        <f aca="false">IF($C41="","",IFERROR(INDEX(Futtermittel!$D$2:$D$81,MATCH($C41,Futtermittel!$B$2:$B$81,0)),""))</f>
        <v/>
      </c>
      <c r="F41" s="22" t="str">
        <f aca="false">IF(OR($D41="",N($E41)=0),"",ROUND($D41*$E41/100,2))</f>
        <v/>
      </c>
      <c r="G41" s="16"/>
      <c r="H41" s="16"/>
      <c r="I41" s="16"/>
      <c r="J41" s="16"/>
      <c r="K41" s="12" t="str">
        <f aca="false">IF($B41="","",IFERROR(T(INDEX(Tiergruppen!$C$2:$C$41,MATCH($B41,Tiergruppen!$B$2:$B$41,0))),""))</f>
        <v/>
      </c>
      <c r="L41" s="12" t="str">
        <f aca="false">IF($C41="","",IFERROR(T(INDEX(Futtermittel!$C$2:$C$81,MATCH($C41,Futtermittel!$B$2:$B$81,0))),""))</f>
        <v/>
      </c>
      <c r="M41" s="12" t="str">
        <f aca="false">IF($C41="","",IFERROR(T(INDEX(Futtermittel!$E$2:$E$81,MATCH($C41,Futtermittel!$B$2:$B$81,0))),""))</f>
        <v/>
      </c>
      <c r="N41" s="23" t="str">
        <f aca="false">IF($A41="","",YEAR($A41))</f>
        <v/>
      </c>
      <c r="O41" s="12" t="str">
        <f aca="false">TRIM(IF(AND($B41&lt;&gt;"",ISNA(MATCH($B41,Tiergruppen!$B$2:$B$41,0))),"Tiergruppe fehlt im Blatt Tiergruppen. ","")&amp;IF(AND($C41&lt;&gt;"",ISNA(MATCH($C41,Futtermittel!$B$2:$B$81,0))),"Futtermittel fehlt im Blatt Futtermittel. ","")&amp;IF(AND($C41&lt;&gt;"",N($E41)=0),"TM-Gehalt fehlt. ","")&amp;IF(AND($H41="1. Umstellungsjahr",$G41&lt;&gt;"eigener Betrieb"),"Erstes Umstellungsjahr nur von eigenen Flächen. ","")&amp;IF($H41="nicht öko (Ausnahme)","Nicht öko: nur mit Ausnahmegenehmigung.",""))</f>
        <v/>
      </c>
    </row>
    <row r="42" customFormat="false" ht="15" hidden="false" customHeight="false" outlineLevel="0" collapsed="false">
      <c r="A42" s="24"/>
      <c r="B42" s="16"/>
      <c r="C42" s="16"/>
      <c r="D42" s="25"/>
      <c r="E42" s="21" t="str">
        <f aca="false">IF($C42="","",IFERROR(INDEX(Futtermittel!$D$2:$D$81,MATCH($C42,Futtermittel!$B$2:$B$81,0)),""))</f>
        <v/>
      </c>
      <c r="F42" s="22" t="str">
        <f aca="false">IF(OR($D42="",N($E42)=0),"",ROUND($D42*$E42/100,2))</f>
        <v/>
      </c>
      <c r="G42" s="16"/>
      <c r="H42" s="16"/>
      <c r="I42" s="16"/>
      <c r="J42" s="16"/>
      <c r="K42" s="12" t="str">
        <f aca="false">IF($B42="","",IFERROR(T(INDEX(Tiergruppen!$C$2:$C$41,MATCH($B42,Tiergruppen!$B$2:$B$41,0))),""))</f>
        <v/>
      </c>
      <c r="L42" s="12" t="str">
        <f aca="false">IF($C42="","",IFERROR(T(INDEX(Futtermittel!$C$2:$C$81,MATCH($C42,Futtermittel!$B$2:$B$81,0))),""))</f>
        <v/>
      </c>
      <c r="M42" s="12" t="str">
        <f aca="false">IF($C42="","",IFERROR(T(INDEX(Futtermittel!$E$2:$E$81,MATCH($C42,Futtermittel!$B$2:$B$81,0))),""))</f>
        <v/>
      </c>
      <c r="N42" s="23" t="str">
        <f aca="false">IF($A42="","",YEAR($A42))</f>
        <v/>
      </c>
      <c r="O42" s="12" t="str">
        <f aca="false">TRIM(IF(AND($B42&lt;&gt;"",ISNA(MATCH($B42,Tiergruppen!$B$2:$B$41,0))),"Tiergruppe fehlt im Blatt Tiergruppen. ","")&amp;IF(AND($C42&lt;&gt;"",ISNA(MATCH($C42,Futtermittel!$B$2:$B$81,0))),"Futtermittel fehlt im Blatt Futtermittel. ","")&amp;IF(AND($C42&lt;&gt;"",N($E42)=0),"TM-Gehalt fehlt. ","")&amp;IF(AND($H42="1. Umstellungsjahr",$G42&lt;&gt;"eigener Betrieb"),"Erstes Umstellungsjahr nur von eigenen Flächen. ","")&amp;IF($H42="nicht öko (Ausnahme)","Nicht öko: nur mit Ausnahmegenehmigung.",""))</f>
        <v/>
      </c>
    </row>
    <row r="43" customFormat="false" ht="15" hidden="false" customHeight="false" outlineLevel="0" collapsed="false">
      <c r="A43" s="24"/>
      <c r="B43" s="16"/>
      <c r="C43" s="16"/>
      <c r="D43" s="25"/>
      <c r="E43" s="21" t="str">
        <f aca="false">IF($C43="","",IFERROR(INDEX(Futtermittel!$D$2:$D$81,MATCH($C43,Futtermittel!$B$2:$B$81,0)),""))</f>
        <v/>
      </c>
      <c r="F43" s="22" t="str">
        <f aca="false">IF(OR($D43="",N($E43)=0),"",ROUND($D43*$E43/100,2))</f>
        <v/>
      </c>
      <c r="G43" s="16"/>
      <c r="H43" s="16"/>
      <c r="I43" s="16"/>
      <c r="J43" s="16"/>
      <c r="K43" s="12" t="str">
        <f aca="false">IF($B43="","",IFERROR(T(INDEX(Tiergruppen!$C$2:$C$41,MATCH($B43,Tiergruppen!$B$2:$B$41,0))),""))</f>
        <v/>
      </c>
      <c r="L43" s="12" t="str">
        <f aca="false">IF($C43="","",IFERROR(T(INDEX(Futtermittel!$C$2:$C$81,MATCH($C43,Futtermittel!$B$2:$B$81,0))),""))</f>
        <v/>
      </c>
      <c r="M43" s="12" t="str">
        <f aca="false">IF($C43="","",IFERROR(T(INDEX(Futtermittel!$E$2:$E$81,MATCH($C43,Futtermittel!$B$2:$B$81,0))),""))</f>
        <v/>
      </c>
      <c r="N43" s="23" t="str">
        <f aca="false">IF($A43="","",YEAR($A43))</f>
        <v/>
      </c>
      <c r="O43" s="12" t="str">
        <f aca="false">TRIM(IF(AND($B43&lt;&gt;"",ISNA(MATCH($B43,Tiergruppen!$B$2:$B$41,0))),"Tiergruppe fehlt im Blatt Tiergruppen. ","")&amp;IF(AND($C43&lt;&gt;"",ISNA(MATCH($C43,Futtermittel!$B$2:$B$81,0))),"Futtermittel fehlt im Blatt Futtermittel. ","")&amp;IF(AND($C43&lt;&gt;"",N($E43)=0),"TM-Gehalt fehlt. ","")&amp;IF(AND($H43="1. Umstellungsjahr",$G43&lt;&gt;"eigener Betrieb"),"Erstes Umstellungsjahr nur von eigenen Flächen. ","")&amp;IF($H43="nicht öko (Ausnahme)","Nicht öko: nur mit Ausnahmegenehmigung.",""))</f>
        <v/>
      </c>
    </row>
    <row r="44" customFormat="false" ht="15" hidden="false" customHeight="false" outlineLevel="0" collapsed="false">
      <c r="A44" s="24"/>
      <c r="B44" s="16"/>
      <c r="C44" s="16"/>
      <c r="D44" s="25"/>
      <c r="E44" s="21" t="str">
        <f aca="false">IF($C44="","",IFERROR(INDEX(Futtermittel!$D$2:$D$81,MATCH($C44,Futtermittel!$B$2:$B$81,0)),""))</f>
        <v/>
      </c>
      <c r="F44" s="22" t="str">
        <f aca="false">IF(OR($D44="",N($E44)=0),"",ROUND($D44*$E44/100,2))</f>
        <v/>
      </c>
      <c r="G44" s="16"/>
      <c r="H44" s="16"/>
      <c r="I44" s="16"/>
      <c r="J44" s="16"/>
      <c r="K44" s="12" t="str">
        <f aca="false">IF($B44="","",IFERROR(T(INDEX(Tiergruppen!$C$2:$C$41,MATCH($B44,Tiergruppen!$B$2:$B$41,0))),""))</f>
        <v/>
      </c>
      <c r="L44" s="12" t="str">
        <f aca="false">IF($C44="","",IFERROR(T(INDEX(Futtermittel!$C$2:$C$81,MATCH($C44,Futtermittel!$B$2:$B$81,0))),""))</f>
        <v/>
      </c>
      <c r="M44" s="12" t="str">
        <f aca="false">IF($C44="","",IFERROR(T(INDEX(Futtermittel!$E$2:$E$81,MATCH($C44,Futtermittel!$B$2:$B$81,0))),""))</f>
        <v/>
      </c>
      <c r="N44" s="23" t="str">
        <f aca="false">IF($A44="","",YEAR($A44))</f>
        <v/>
      </c>
      <c r="O44" s="12" t="str">
        <f aca="false">TRIM(IF(AND($B44&lt;&gt;"",ISNA(MATCH($B44,Tiergruppen!$B$2:$B$41,0))),"Tiergruppe fehlt im Blatt Tiergruppen. ","")&amp;IF(AND($C44&lt;&gt;"",ISNA(MATCH($C44,Futtermittel!$B$2:$B$81,0))),"Futtermittel fehlt im Blatt Futtermittel. ","")&amp;IF(AND($C44&lt;&gt;"",N($E44)=0),"TM-Gehalt fehlt. ","")&amp;IF(AND($H44="1. Umstellungsjahr",$G44&lt;&gt;"eigener Betrieb"),"Erstes Umstellungsjahr nur von eigenen Flächen. ","")&amp;IF($H44="nicht öko (Ausnahme)","Nicht öko: nur mit Ausnahmegenehmigung.",""))</f>
        <v/>
      </c>
    </row>
    <row r="45" customFormat="false" ht="15" hidden="false" customHeight="false" outlineLevel="0" collapsed="false">
      <c r="A45" s="24"/>
      <c r="B45" s="16"/>
      <c r="C45" s="16"/>
      <c r="D45" s="25"/>
      <c r="E45" s="21" t="str">
        <f aca="false">IF($C45="","",IFERROR(INDEX(Futtermittel!$D$2:$D$81,MATCH($C45,Futtermittel!$B$2:$B$81,0)),""))</f>
        <v/>
      </c>
      <c r="F45" s="22" t="str">
        <f aca="false">IF(OR($D45="",N($E45)=0),"",ROUND($D45*$E45/100,2))</f>
        <v/>
      </c>
      <c r="G45" s="16"/>
      <c r="H45" s="16"/>
      <c r="I45" s="16"/>
      <c r="J45" s="16"/>
      <c r="K45" s="12" t="str">
        <f aca="false">IF($B45="","",IFERROR(T(INDEX(Tiergruppen!$C$2:$C$41,MATCH($B45,Tiergruppen!$B$2:$B$41,0))),""))</f>
        <v/>
      </c>
      <c r="L45" s="12" t="str">
        <f aca="false">IF($C45="","",IFERROR(T(INDEX(Futtermittel!$C$2:$C$81,MATCH($C45,Futtermittel!$B$2:$B$81,0))),""))</f>
        <v/>
      </c>
      <c r="M45" s="12" t="str">
        <f aca="false">IF($C45="","",IFERROR(T(INDEX(Futtermittel!$E$2:$E$81,MATCH($C45,Futtermittel!$B$2:$B$81,0))),""))</f>
        <v/>
      </c>
      <c r="N45" s="23" t="str">
        <f aca="false">IF($A45="","",YEAR($A45))</f>
        <v/>
      </c>
      <c r="O45" s="12" t="str">
        <f aca="false">TRIM(IF(AND($B45&lt;&gt;"",ISNA(MATCH($B45,Tiergruppen!$B$2:$B$41,0))),"Tiergruppe fehlt im Blatt Tiergruppen. ","")&amp;IF(AND($C45&lt;&gt;"",ISNA(MATCH($C45,Futtermittel!$B$2:$B$81,0))),"Futtermittel fehlt im Blatt Futtermittel. ","")&amp;IF(AND($C45&lt;&gt;"",N($E45)=0),"TM-Gehalt fehlt. ","")&amp;IF(AND($H45="1. Umstellungsjahr",$G45&lt;&gt;"eigener Betrieb"),"Erstes Umstellungsjahr nur von eigenen Flächen. ","")&amp;IF($H45="nicht öko (Ausnahme)","Nicht öko: nur mit Ausnahmegenehmigung.",""))</f>
        <v/>
      </c>
    </row>
    <row r="46" customFormat="false" ht="15" hidden="false" customHeight="false" outlineLevel="0" collapsed="false">
      <c r="A46" s="24"/>
      <c r="B46" s="16"/>
      <c r="C46" s="16"/>
      <c r="D46" s="25"/>
      <c r="E46" s="21" t="str">
        <f aca="false">IF($C46="","",IFERROR(INDEX(Futtermittel!$D$2:$D$81,MATCH($C46,Futtermittel!$B$2:$B$81,0)),""))</f>
        <v/>
      </c>
      <c r="F46" s="22" t="str">
        <f aca="false">IF(OR($D46="",N($E46)=0),"",ROUND($D46*$E46/100,2))</f>
        <v/>
      </c>
      <c r="G46" s="16"/>
      <c r="H46" s="16"/>
      <c r="I46" s="16"/>
      <c r="J46" s="16"/>
      <c r="K46" s="12" t="str">
        <f aca="false">IF($B46="","",IFERROR(T(INDEX(Tiergruppen!$C$2:$C$41,MATCH($B46,Tiergruppen!$B$2:$B$41,0))),""))</f>
        <v/>
      </c>
      <c r="L46" s="12" t="str">
        <f aca="false">IF($C46="","",IFERROR(T(INDEX(Futtermittel!$C$2:$C$81,MATCH($C46,Futtermittel!$B$2:$B$81,0))),""))</f>
        <v/>
      </c>
      <c r="M46" s="12" t="str">
        <f aca="false">IF($C46="","",IFERROR(T(INDEX(Futtermittel!$E$2:$E$81,MATCH($C46,Futtermittel!$B$2:$B$81,0))),""))</f>
        <v/>
      </c>
      <c r="N46" s="23" t="str">
        <f aca="false">IF($A46="","",YEAR($A46))</f>
        <v/>
      </c>
      <c r="O46" s="12" t="str">
        <f aca="false">TRIM(IF(AND($B46&lt;&gt;"",ISNA(MATCH($B46,Tiergruppen!$B$2:$B$41,0))),"Tiergruppe fehlt im Blatt Tiergruppen. ","")&amp;IF(AND($C46&lt;&gt;"",ISNA(MATCH($C46,Futtermittel!$B$2:$B$81,0))),"Futtermittel fehlt im Blatt Futtermittel. ","")&amp;IF(AND($C46&lt;&gt;"",N($E46)=0),"TM-Gehalt fehlt. ","")&amp;IF(AND($H46="1. Umstellungsjahr",$G46&lt;&gt;"eigener Betrieb"),"Erstes Umstellungsjahr nur von eigenen Flächen. ","")&amp;IF($H46="nicht öko (Ausnahme)","Nicht öko: nur mit Ausnahmegenehmigung.",""))</f>
        <v/>
      </c>
    </row>
    <row r="47" customFormat="false" ht="15" hidden="false" customHeight="false" outlineLevel="0" collapsed="false">
      <c r="A47" s="24"/>
      <c r="B47" s="16"/>
      <c r="C47" s="16"/>
      <c r="D47" s="25"/>
      <c r="E47" s="21" t="str">
        <f aca="false">IF($C47="","",IFERROR(INDEX(Futtermittel!$D$2:$D$81,MATCH($C47,Futtermittel!$B$2:$B$81,0)),""))</f>
        <v/>
      </c>
      <c r="F47" s="22" t="str">
        <f aca="false">IF(OR($D47="",N($E47)=0),"",ROUND($D47*$E47/100,2))</f>
        <v/>
      </c>
      <c r="G47" s="16"/>
      <c r="H47" s="16"/>
      <c r="I47" s="16"/>
      <c r="J47" s="16"/>
      <c r="K47" s="12" t="str">
        <f aca="false">IF($B47="","",IFERROR(T(INDEX(Tiergruppen!$C$2:$C$41,MATCH($B47,Tiergruppen!$B$2:$B$41,0))),""))</f>
        <v/>
      </c>
      <c r="L47" s="12" t="str">
        <f aca="false">IF($C47="","",IFERROR(T(INDEX(Futtermittel!$C$2:$C$81,MATCH($C47,Futtermittel!$B$2:$B$81,0))),""))</f>
        <v/>
      </c>
      <c r="M47" s="12" t="str">
        <f aca="false">IF($C47="","",IFERROR(T(INDEX(Futtermittel!$E$2:$E$81,MATCH($C47,Futtermittel!$B$2:$B$81,0))),""))</f>
        <v/>
      </c>
      <c r="N47" s="23" t="str">
        <f aca="false">IF($A47="","",YEAR($A47))</f>
        <v/>
      </c>
      <c r="O47" s="12" t="str">
        <f aca="false">TRIM(IF(AND($B47&lt;&gt;"",ISNA(MATCH($B47,Tiergruppen!$B$2:$B$41,0))),"Tiergruppe fehlt im Blatt Tiergruppen. ","")&amp;IF(AND($C47&lt;&gt;"",ISNA(MATCH($C47,Futtermittel!$B$2:$B$81,0))),"Futtermittel fehlt im Blatt Futtermittel. ","")&amp;IF(AND($C47&lt;&gt;"",N($E47)=0),"TM-Gehalt fehlt. ","")&amp;IF(AND($H47="1. Umstellungsjahr",$G47&lt;&gt;"eigener Betrieb"),"Erstes Umstellungsjahr nur von eigenen Flächen. ","")&amp;IF($H47="nicht öko (Ausnahme)","Nicht öko: nur mit Ausnahmegenehmigung.",""))</f>
        <v/>
      </c>
    </row>
    <row r="48" customFormat="false" ht="15" hidden="false" customHeight="false" outlineLevel="0" collapsed="false">
      <c r="A48" s="24"/>
      <c r="B48" s="16"/>
      <c r="C48" s="16"/>
      <c r="D48" s="25"/>
      <c r="E48" s="21" t="str">
        <f aca="false">IF($C48="","",IFERROR(INDEX(Futtermittel!$D$2:$D$81,MATCH($C48,Futtermittel!$B$2:$B$81,0)),""))</f>
        <v/>
      </c>
      <c r="F48" s="22" t="str">
        <f aca="false">IF(OR($D48="",N($E48)=0),"",ROUND($D48*$E48/100,2))</f>
        <v/>
      </c>
      <c r="G48" s="16"/>
      <c r="H48" s="16"/>
      <c r="I48" s="16"/>
      <c r="J48" s="16"/>
      <c r="K48" s="12" t="str">
        <f aca="false">IF($B48="","",IFERROR(T(INDEX(Tiergruppen!$C$2:$C$41,MATCH($B48,Tiergruppen!$B$2:$B$41,0))),""))</f>
        <v/>
      </c>
      <c r="L48" s="12" t="str">
        <f aca="false">IF($C48="","",IFERROR(T(INDEX(Futtermittel!$C$2:$C$81,MATCH($C48,Futtermittel!$B$2:$B$81,0))),""))</f>
        <v/>
      </c>
      <c r="M48" s="12" t="str">
        <f aca="false">IF($C48="","",IFERROR(T(INDEX(Futtermittel!$E$2:$E$81,MATCH($C48,Futtermittel!$B$2:$B$81,0))),""))</f>
        <v/>
      </c>
      <c r="N48" s="23" t="str">
        <f aca="false">IF($A48="","",YEAR($A48))</f>
        <v/>
      </c>
      <c r="O48" s="12" t="str">
        <f aca="false">TRIM(IF(AND($B48&lt;&gt;"",ISNA(MATCH($B48,Tiergruppen!$B$2:$B$41,0))),"Tiergruppe fehlt im Blatt Tiergruppen. ","")&amp;IF(AND($C48&lt;&gt;"",ISNA(MATCH($C48,Futtermittel!$B$2:$B$81,0))),"Futtermittel fehlt im Blatt Futtermittel. ","")&amp;IF(AND($C48&lt;&gt;"",N($E48)=0),"TM-Gehalt fehlt. ","")&amp;IF(AND($H48="1. Umstellungsjahr",$G48&lt;&gt;"eigener Betrieb"),"Erstes Umstellungsjahr nur von eigenen Flächen. ","")&amp;IF($H48="nicht öko (Ausnahme)","Nicht öko: nur mit Ausnahmegenehmigung.",""))</f>
        <v/>
      </c>
    </row>
    <row r="49" customFormat="false" ht="15" hidden="false" customHeight="false" outlineLevel="0" collapsed="false">
      <c r="A49" s="24"/>
      <c r="B49" s="16"/>
      <c r="C49" s="16"/>
      <c r="D49" s="25"/>
      <c r="E49" s="21" t="str">
        <f aca="false">IF($C49="","",IFERROR(INDEX(Futtermittel!$D$2:$D$81,MATCH($C49,Futtermittel!$B$2:$B$81,0)),""))</f>
        <v/>
      </c>
      <c r="F49" s="22" t="str">
        <f aca="false">IF(OR($D49="",N($E49)=0),"",ROUND($D49*$E49/100,2))</f>
        <v/>
      </c>
      <c r="G49" s="16"/>
      <c r="H49" s="16"/>
      <c r="I49" s="16"/>
      <c r="J49" s="16"/>
      <c r="K49" s="12" t="str">
        <f aca="false">IF($B49="","",IFERROR(T(INDEX(Tiergruppen!$C$2:$C$41,MATCH($B49,Tiergruppen!$B$2:$B$41,0))),""))</f>
        <v/>
      </c>
      <c r="L49" s="12" t="str">
        <f aca="false">IF($C49="","",IFERROR(T(INDEX(Futtermittel!$C$2:$C$81,MATCH($C49,Futtermittel!$B$2:$B$81,0))),""))</f>
        <v/>
      </c>
      <c r="M49" s="12" t="str">
        <f aca="false">IF($C49="","",IFERROR(T(INDEX(Futtermittel!$E$2:$E$81,MATCH($C49,Futtermittel!$B$2:$B$81,0))),""))</f>
        <v/>
      </c>
      <c r="N49" s="23" t="str">
        <f aca="false">IF($A49="","",YEAR($A49))</f>
        <v/>
      </c>
      <c r="O49" s="12" t="str">
        <f aca="false">TRIM(IF(AND($B49&lt;&gt;"",ISNA(MATCH($B49,Tiergruppen!$B$2:$B$41,0))),"Tiergruppe fehlt im Blatt Tiergruppen. ","")&amp;IF(AND($C49&lt;&gt;"",ISNA(MATCH($C49,Futtermittel!$B$2:$B$81,0))),"Futtermittel fehlt im Blatt Futtermittel. ","")&amp;IF(AND($C49&lt;&gt;"",N($E49)=0),"TM-Gehalt fehlt. ","")&amp;IF(AND($H49="1. Umstellungsjahr",$G49&lt;&gt;"eigener Betrieb"),"Erstes Umstellungsjahr nur von eigenen Flächen. ","")&amp;IF($H49="nicht öko (Ausnahme)","Nicht öko: nur mit Ausnahmegenehmigung.",""))</f>
        <v/>
      </c>
    </row>
    <row r="50" customFormat="false" ht="15" hidden="false" customHeight="false" outlineLevel="0" collapsed="false">
      <c r="A50" s="24"/>
      <c r="B50" s="16"/>
      <c r="C50" s="16"/>
      <c r="D50" s="25"/>
      <c r="E50" s="21" t="str">
        <f aca="false">IF($C50="","",IFERROR(INDEX(Futtermittel!$D$2:$D$81,MATCH($C50,Futtermittel!$B$2:$B$81,0)),""))</f>
        <v/>
      </c>
      <c r="F50" s="22" t="str">
        <f aca="false">IF(OR($D50="",N($E50)=0),"",ROUND($D50*$E50/100,2))</f>
        <v/>
      </c>
      <c r="G50" s="16"/>
      <c r="H50" s="16"/>
      <c r="I50" s="16"/>
      <c r="J50" s="16"/>
      <c r="K50" s="12" t="str">
        <f aca="false">IF($B50="","",IFERROR(T(INDEX(Tiergruppen!$C$2:$C$41,MATCH($B50,Tiergruppen!$B$2:$B$41,0))),""))</f>
        <v/>
      </c>
      <c r="L50" s="12" t="str">
        <f aca="false">IF($C50="","",IFERROR(T(INDEX(Futtermittel!$C$2:$C$81,MATCH($C50,Futtermittel!$B$2:$B$81,0))),""))</f>
        <v/>
      </c>
      <c r="M50" s="12" t="str">
        <f aca="false">IF($C50="","",IFERROR(T(INDEX(Futtermittel!$E$2:$E$81,MATCH($C50,Futtermittel!$B$2:$B$81,0))),""))</f>
        <v/>
      </c>
      <c r="N50" s="23" t="str">
        <f aca="false">IF($A50="","",YEAR($A50))</f>
        <v/>
      </c>
      <c r="O50" s="12" t="str">
        <f aca="false">TRIM(IF(AND($B50&lt;&gt;"",ISNA(MATCH($B50,Tiergruppen!$B$2:$B$41,0))),"Tiergruppe fehlt im Blatt Tiergruppen. ","")&amp;IF(AND($C50&lt;&gt;"",ISNA(MATCH($C50,Futtermittel!$B$2:$B$81,0))),"Futtermittel fehlt im Blatt Futtermittel. ","")&amp;IF(AND($C50&lt;&gt;"",N($E50)=0),"TM-Gehalt fehlt. ","")&amp;IF(AND($H50="1. Umstellungsjahr",$G50&lt;&gt;"eigener Betrieb"),"Erstes Umstellungsjahr nur von eigenen Flächen. ","")&amp;IF($H50="nicht öko (Ausnahme)","Nicht öko: nur mit Ausnahmegenehmigung.",""))</f>
        <v/>
      </c>
    </row>
    <row r="51" customFormat="false" ht="15" hidden="false" customHeight="false" outlineLevel="0" collapsed="false">
      <c r="A51" s="24"/>
      <c r="B51" s="16"/>
      <c r="C51" s="16"/>
      <c r="D51" s="25"/>
      <c r="E51" s="21" t="str">
        <f aca="false">IF($C51="","",IFERROR(INDEX(Futtermittel!$D$2:$D$81,MATCH($C51,Futtermittel!$B$2:$B$81,0)),""))</f>
        <v/>
      </c>
      <c r="F51" s="22" t="str">
        <f aca="false">IF(OR($D51="",N($E51)=0),"",ROUND($D51*$E51/100,2))</f>
        <v/>
      </c>
      <c r="G51" s="16"/>
      <c r="H51" s="16"/>
      <c r="I51" s="16"/>
      <c r="J51" s="16"/>
      <c r="K51" s="12" t="str">
        <f aca="false">IF($B51="","",IFERROR(T(INDEX(Tiergruppen!$C$2:$C$41,MATCH($B51,Tiergruppen!$B$2:$B$41,0))),""))</f>
        <v/>
      </c>
      <c r="L51" s="12" t="str">
        <f aca="false">IF($C51="","",IFERROR(T(INDEX(Futtermittel!$C$2:$C$81,MATCH($C51,Futtermittel!$B$2:$B$81,0))),""))</f>
        <v/>
      </c>
      <c r="M51" s="12" t="str">
        <f aca="false">IF($C51="","",IFERROR(T(INDEX(Futtermittel!$E$2:$E$81,MATCH($C51,Futtermittel!$B$2:$B$81,0))),""))</f>
        <v/>
      </c>
      <c r="N51" s="23" t="str">
        <f aca="false">IF($A51="","",YEAR($A51))</f>
        <v/>
      </c>
      <c r="O51" s="12" t="str">
        <f aca="false">TRIM(IF(AND($B51&lt;&gt;"",ISNA(MATCH($B51,Tiergruppen!$B$2:$B$41,0))),"Tiergruppe fehlt im Blatt Tiergruppen. ","")&amp;IF(AND($C51&lt;&gt;"",ISNA(MATCH($C51,Futtermittel!$B$2:$B$81,0))),"Futtermittel fehlt im Blatt Futtermittel. ","")&amp;IF(AND($C51&lt;&gt;"",N($E51)=0),"TM-Gehalt fehlt. ","")&amp;IF(AND($H51="1. Umstellungsjahr",$G51&lt;&gt;"eigener Betrieb"),"Erstes Umstellungsjahr nur von eigenen Flächen. ","")&amp;IF($H51="nicht öko (Ausnahme)","Nicht öko: nur mit Ausnahmegenehmigung.",""))</f>
        <v/>
      </c>
    </row>
    <row r="52" customFormat="false" ht="15" hidden="false" customHeight="false" outlineLevel="0" collapsed="false">
      <c r="A52" s="24"/>
      <c r="B52" s="16"/>
      <c r="C52" s="16"/>
      <c r="D52" s="25"/>
      <c r="E52" s="21" t="str">
        <f aca="false">IF($C52="","",IFERROR(INDEX(Futtermittel!$D$2:$D$81,MATCH($C52,Futtermittel!$B$2:$B$81,0)),""))</f>
        <v/>
      </c>
      <c r="F52" s="22" t="str">
        <f aca="false">IF(OR($D52="",N($E52)=0),"",ROUND($D52*$E52/100,2))</f>
        <v/>
      </c>
      <c r="G52" s="16"/>
      <c r="H52" s="16"/>
      <c r="I52" s="16"/>
      <c r="J52" s="16"/>
      <c r="K52" s="12" t="str">
        <f aca="false">IF($B52="","",IFERROR(T(INDEX(Tiergruppen!$C$2:$C$41,MATCH($B52,Tiergruppen!$B$2:$B$41,0))),""))</f>
        <v/>
      </c>
      <c r="L52" s="12" t="str">
        <f aca="false">IF($C52="","",IFERROR(T(INDEX(Futtermittel!$C$2:$C$81,MATCH($C52,Futtermittel!$B$2:$B$81,0))),""))</f>
        <v/>
      </c>
      <c r="M52" s="12" t="str">
        <f aca="false">IF($C52="","",IFERROR(T(INDEX(Futtermittel!$E$2:$E$81,MATCH($C52,Futtermittel!$B$2:$B$81,0))),""))</f>
        <v/>
      </c>
      <c r="N52" s="23" t="str">
        <f aca="false">IF($A52="","",YEAR($A52))</f>
        <v/>
      </c>
      <c r="O52" s="12" t="str">
        <f aca="false">TRIM(IF(AND($B52&lt;&gt;"",ISNA(MATCH($B52,Tiergruppen!$B$2:$B$41,0))),"Tiergruppe fehlt im Blatt Tiergruppen. ","")&amp;IF(AND($C52&lt;&gt;"",ISNA(MATCH($C52,Futtermittel!$B$2:$B$81,0))),"Futtermittel fehlt im Blatt Futtermittel. ","")&amp;IF(AND($C52&lt;&gt;"",N($E52)=0),"TM-Gehalt fehlt. ","")&amp;IF(AND($H52="1. Umstellungsjahr",$G52&lt;&gt;"eigener Betrieb"),"Erstes Umstellungsjahr nur von eigenen Flächen. ","")&amp;IF($H52="nicht öko (Ausnahme)","Nicht öko: nur mit Ausnahmegenehmigung.",""))</f>
        <v/>
      </c>
    </row>
    <row r="53" customFormat="false" ht="15" hidden="false" customHeight="false" outlineLevel="0" collapsed="false">
      <c r="A53" s="24"/>
      <c r="B53" s="16"/>
      <c r="C53" s="16"/>
      <c r="D53" s="25"/>
      <c r="E53" s="21" t="str">
        <f aca="false">IF($C53="","",IFERROR(INDEX(Futtermittel!$D$2:$D$81,MATCH($C53,Futtermittel!$B$2:$B$81,0)),""))</f>
        <v/>
      </c>
      <c r="F53" s="22" t="str">
        <f aca="false">IF(OR($D53="",N($E53)=0),"",ROUND($D53*$E53/100,2))</f>
        <v/>
      </c>
      <c r="G53" s="16"/>
      <c r="H53" s="16"/>
      <c r="I53" s="16"/>
      <c r="J53" s="16"/>
      <c r="K53" s="12" t="str">
        <f aca="false">IF($B53="","",IFERROR(T(INDEX(Tiergruppen!$C$2:$C$41,MATCH($B53,Tiergruppen!$B$2:$B$41,0))),""))</f>
        <v/>
      </c>
      <c r="L53" s="12" t="str">
        <f aca="false">IF($C53="","",IFERROR(T(INDEX(Futtermittel!$C$2:$C$81,MATCH($C53,Futtermittel!$B$2:$B$81,0))),""))</f>
        <v/>
      </c>
      <c r="M53" s="12" t="str">
        <f aca="false">IF($C53="","",IFERROR(T(INDEX(Futtermittel!$E$2:$E$81,MATCH($C53,Futtermittel!$B$2:$B$81,0))),""))</f>
        <v/>
      </c>
      <c r="N53" s="23" t="str">
        <f aca="false">IF($A53="","",YEAR($A53))</f>
        <v/>
      </c>
      <c r="O53" s="12" t="str">
        <f aca="false">TRIM(IF(AND($B53&lt;&gt;"",ISNA(MATCH($B53,Tiergruppen!$B$2:$B$41,0))),"Tiergruppe fehlt im Blatt Tiergruppen. ","")&amp;IF(AND($C53&lt;&gt;"",ISNA(MATCH($C53,Futtermittel!$B$2:$B$81,0))),"Futtermittel fehlt im Blatt Futtermittel. ","")&amp;IF(AND($C53&lt;&gt;"",N($E53)=0),"TM-Gehalt fehlt. ","")&amp;IF(AND($H53="1. Umstellungsjahr",$G53&lt;&gt;"eigener Betrieb"),"Erstes Umstellungsjahr nur von eigenen Flächen. ","")&amp;IF($H53="nicht öko (Ausnahme)","Nicht öko: nur mit Ausnahmegenehmigung.",""))</f>
        <v/>
      </c>
    </row>
    <row r="54" customFormat="false" ht="15" hidden="false" customHeight="false" outlineLevel="0" collapsed="false">
      <c r="A54" s="24"/>
      <c r="B54" s="16"/>
      <c r="C54" s="16"/>
      <c r="D54" s="25"/>
      <c r="E54" s="21" t="str">
        <f aca="false">IF($C54="","",IFERROR(INDEX(Futtermittel!$D$2:$D$81,MATCH($C54,Futtermittel!$B$2:$B$81,0)),""))</f>
        <v/>
      </c>
      <c r="F54" s="22" t="str">
        <f aca="false">IF(OR($D54="",N($E54)=0),"",ROUND($D54*$E54/100,2))</f>
        <v/>
      </c>
      <c r="G54" s="16"/>
      <c r="H54" s="16"/>
      <c r="I54" s="16"/>
      <c r="J54" s="16"/>
      <c r="K54" s="12" t="str">
        <f aca="false">IF($B54="","",IFERROR(T(INDEX(Tiergruppen!$C$2:$C$41,MATCH($B54,Tiergruppen!$B$2:$B$41,0))),""))</f>
        <v/>
      </c>
      <c r="L54" s="12" t="str">
        <f aca="false">IF($C54="","",IFERROR(T(INDEX(Futtermittel!$C$2:$C$81,MATCH($C54,Futtermittel!$B$2:$B$81,0))),""))</f>
        <v/>
      </c>
      <c r="M54" s="12" t="str">
        <f aca="false">IF($C54="","",IFERROR(T(INDEX(Futtermittel!$E$2:$E$81,MATCH($C54,Futtermittel!$B$2:$B$81,0))),""))</f>
        <v/>
      </c>
      <c r="N54" s="23" t="str">
        <f aca="false">IF($A54="","",YEAR($A54))</f>
        <v/>
      </c>
      <c r="O54" s="12" t="str">
        <f aca="false">TRIM(IF(AND($B54&lt;&gt;"",ISNA(MATCH($B54,Tiergruppen!$B$2:$B$41,0))),"Tiergruppe fehlt im Blatt Tiergruppen. ","")&amp;IF(AND($C54&lt;&gt;"",ISNA(MATCH($C54,Futtermittel!$B$2:$B$81,0))),"Futtermittel fehlt im Blatt Futtermittel. ","")&amp;IF(AND($C54&lt;&gt;"",N($E54)=0),"TM-Gehalt fehlt. ","")&amp;IF(AND($H54="1. Umstellungsjahr",$G54&lt;&gt;"eigener Betrieb"),"Erstes Umstellungsjahr nur von eigenen Flächen. ","")&amp;IF($H54="nicht öko (Ausnahme)","Nicht öko: nur mit Ausnahmegenehmigung.",""))</f>
        <v/>
      </c>
    </row>
    <row r="55" customFormat="false" ht="15" hidden="false" customHeight="false" outlineLevel="0" collapsed="false">
      <c r="A55" s="24"/>
      <c r="B55" s="16"/>
      <c r="C55" s="16"/>
      <c r="D55" s="25"/>
      <c r="E55" s="21" t="str">
        <f aca="false">IF($C55="","",IFERROR(INDEX(Futtermittel!$D$2:$D$81,MATCH($C55,Futtermittel!$B$2:$B$81,0)),""))</f>
        <v/>
      </c>
      <c r="F55" s="22" t="str">
        <f aca="false">IF(OR($D55="",N($E55)=0),"",ROUND($D55*$E55/100,2))</f>
        <v/>
      </c>
      <c r="G55" s="16"/>
      <c r="H55" s="16"/>
      <c r="I55" s="16"/>
      <c r="J55" s="16"/>
      <c r="K55" s="12" t="str">
        <f aca="false">IF($B55="","",IFERROR(T(INDEX(Tiergruppen!$C$2:$C$41,MATCH($B55,Tiergruppen!$B$2:$B$41,0))),""))</f>
        <v/>
      </c>
      <c r="L55" s="12" t="str">
        <f aca="false">IF($C55="","",IFERROR(T(INDEX(Futtermittel!$C$2:$C$81,MATCH($C55,Futtermittel!$B$2:$B$81,0))),""))</f>
        <v/>
      </c>
      <c r="M55" s="12" t="str">
        <f aca="false">IF($C55="","",IFERROR(T(INDEX(Futtermittel!$E$2:$E$81,MATCH($C55,Futtermittel!$B$2:$B$81,0))),""))</f>
        <v/>
      </c>
      <c r="N55" s="23" t="str">
        <f aca="false">IF($A55="","",YEAR($A55))</f>
        <v/>
      </c>
      <c r="O55" s="12" t="str">
        <f aca="false">TRIM(IF(AND($B55&lt;&gt;"",ISNA(MATCH($B55,Tiergruppen!$B$2:$B$41,0))),"Tiergruppe fehlt im Blatt Tiergruppen. ","")&amp;IF(AND($C55&lt;&gt;"",ISNA(MATCH($C55,Futtermittel!$B$2:$B$81,0))),"Futtermittel fehlt im Blatt Futtermittel. ","")&amp;IF(AND($C55&lt;&gt;"",N($E55)=0),"TM-Gehalt fehlt. ","")&amp;IF(AND($H55="1. Umstellungsjahr",$G55&lt;&gt;"eigener Betrieb"),"Erstes Umstellungsjahr nur von eigenen Flächen. ","")&amp;IF($H55="nicht öko (Ausnahme)","Nicht öko: nur mit Ausnahmegenehmigung.",""))</f>
        <v/>
      </c>
    </row>
    <row r="56" customFormat="false" ht="15" hidden="false" customHeight="false" outlineLevel="0" collapsed="false">
      <c r="A56" s="24"/>
      <c r="B56" s="16"/>
      <c r="C56" s="16"/>
      <c r="D56" s="25"/>
      <c r="E56" s="21" t="str">
        <f aca="false">IF($C56="","",IFERROR(INDEX(Futtermittel!$D$2:$D$81,MATCH($C56,Futtermittel!$B$2:$B$81,0)),""))</f>
        <v/>
      </c>
      <c r="F56" s="22" t="str">
        <f aca="false">IF(OR($D56="",N($E56)=0),"",ROUND($D56*$E56/100,2))</f>
        <v/>
      </c>
      <c r="G56" s="16"/>
      <c r="H56" s="16"/>
      <c r="I56" s="16"/>
      <c r="J56" s="16"/>
      <c r="K56" s="12" t="str">
        <f aca="false">IF($B56="","",IFERROR(T(INDEX(Tiergruppen!$C$2:$C$41,MATCH($B56,Tiergruppen!$B$2:$B$41,0))),""))</f>
        <v/>
      </c>
      <c r="L56" s="12" t="str">
        <f aca="false">IF($C56="","",IFERROR(T(INDEX(Futtermittel!$C$2:$C$81,MATCH($C56,Futtermittel!$B$2:$B$81,0))),""))</f>
        <v/>
      </c>
      <c r="M56" s="12" t="str">
        <f aca="false">IF($C56="","",IFERROR(T(INDEX(Futtermittel!$E$2:$E$81,MATCH($C56,Futtermittel!$B$2:$B$81,0))),""))</f>
        <v/>
      </c>
      <c r="N56" s="23" t="str">
        <f aca="false">IF($A56="","",YEAR($A56))</f>
        <v/>
      </c>
      <c r="O56" s="12" t="str">
        <f aca="false">TRIM(IF(AND($B56&lt;&gt;"",ISNA(MATCH($B56,Tiergruppen!$B$2:$B$41,0))),"Tiergruppe fehlt im Blatt Tiergruppen. ","")&amp;IF(AND($C56&lt;&gt;"",ISNA(MATCH($C56,Futtermittel!$B$2:$B$81,0))),"Futtermittel fehlt im Blatt Futtermittel. ","")&amp;IF(AND($C56&lt;&gt;"",N($E56)=0),"TM-Gehalt fehlt. ","")&amp;IF(AND($H56="1. Umstellungsjahr",$G56&lt;&gt;"eigener Betrieb"),"Erstes Umstellungsjahr nur von eigenen Flächen. ","")&amp;IF($H56="nicht öko (Ausnahme)","Nicht öko: nur mit Ausnahmegenehmigung.",""))</f>
        <v/>
      </c>
    </row>
    <row r="57" customFormat="false" ht="15" hidden="false" customHeight="false" outlineLevel="0" collapsed="false">
      <c r="A57" s="24"/>
      <c r="B57" s="16"/>
      <c r="C57" s="16"/>
      <c r="D57" s="25"/>
      <c r="E57" s="21" t="str">
        <f aca="false">IF($C57="","",IFERROR(INDEX(Futtermittel!$D$2:$D$81,MATCH($C57,Futtermittel!$B$2:$B$81,0)),""))</f>
        <v/>
      </c>
      <c r="F57" s="22" t="str">
        <f aca="false">IF(OR($D57="",N($E57)=0),"",ROUND($D57*$E57/100,2))</f>
        <v/>
      </c>
      <c r="G57" s="16"/>
      <c r="H57" s="16"/>
      <c r="I57" s="16"/>
      <c r="J57" s="16"/>
      <c r="K57" s="12" t="str">
        <f aca="false">IF($B57="","",IFERROR(T(INDEX(Tiergruppen!$C$2:$C$41,MATCH($B57,Tiergruppen!$B$2:$B$41,0))),""))</f>
        <v/>
      </c>
      <c r="L57" s="12" t="str">
        <f aca="false">IF($C57="","",IFERROR(T(INDEX(Futtermittel!$C$2:$C$81,MATCH($C57,Futtermittel!$B$2:$B$81,0))),""))</f>
        <v/>
      </c>
      <c r="M57" s="12" t="str">
        <f aca="false">IF($C57="","",IFERROR(T(INDEX(Futtermittel!$E$2:$E$81,MATCH($C57,Futtermittel!$B$2:$B$81,0))),""))</f>
        <v/>
      </c>
      <c r="N57" s="23" t="str">
        <f aca="false">IF($A57="","",YEAR($A57))</f>
        <v/>
      </c>
      <c r="O57" s="12" t="str">
        <f aca="false">TRIM(IF(AND($B57&lt;&gt;"",ISNA(MATCH($B57,Tiergruppen!$B$2:$B$41,0))),"Tiergruppe fehlt im Blatt Tiergruppen. ","")&amp;IF(AND($C57&lt;&gt;"",ISNA(MATCH($C57,Futtermittel!$B$2:$B$81,0))),"Futtermittel fehlt im Blatt Futtermittel. ","")&amp;IF(AND($C57&lt;&gt;"",N($E57)=0),"TM-Gehalt fehlt. ","")&amp;IF(AND($H57="1. Umstellungsjahr",$G57&lt;&gt;"eigener Betrieb"),"Erstes Umstellungsjahr nur von eigenen Flächen. ","")&amp;IF($H57="nicht öko (Ausnahme)","Nicht öko: nur mit Ausnahmegenehmigung.",""))</f>
        <v/>
      </c>
    </row>
    <row r="58" customFormat="false" ht="15" hidden="false" customHeight="false" outlineLevel="0" collapsed="false">
      <c r="A58" s="24"/>
      <c r="B58" s="16"/>
      <c r="C58" s="16"/>
      <c r="D58" s="25"/>
      <c r="E58" s="21" t="str">
        <f aca="false">IF($C58="","",IFERROR(INDEX(Futtermittel!$D$2:$D$81,MATCH($C58,Futtermittel!$B$2:$B$81,0)),""))</f>
        <v/>
      </c>
      <c r="F58" s="22" t="str">
        <f aca="false">IF(OR($D58="",N($E58)=0),"",ROUND($D58*$E58/100,2))</f>
        <v/>
      </c>
      <c r="G58" s="16"/>
      <c r="H58" s="16"/>
      <c r="I58" s="16"/>
      <c r="J58" s="16"/>
      <c r="K58" s="12" t="str">
        <f aca="false">IF($B58="","",IFERROR(T(INDEX(Tiergruppen!$C$2:$C$41,MATCH($B58,Tiergruppen!$B$2:$B$41,0))),""))</f>
        <v/>
      </c>
      <c r="L58" s="12" t="str">
        <f aca="false">IF($C58="","",IFERROR(T(INDEX(Futtermittel!$C$2:$C$81,MATCH($C58,Futtermittel!$B$2:$B$81,0))),""))</f>
        <v/>
      </c>
      <c r="M58" s="12" t="str">
        <f aca="false">IF($C58="","",IFERROR(T(INDEX(Futtermittel!$E$2:$E$81,MATCH($C58,Futtermittel!$B$2:$B$81,0))),""))</f>
        <v/>
      </c>
      <c r="N58" s="23" t="str">
        <f aca="false">IF($A58="","",YEAR($A58))</f>
        <v/>
      </c>
      <c r="O58" s="12" t="str">
        <f aca="false">TRIM(IF(AND($B58&lt;&gt;"",ISNA(MATCH($B58,Tiergruppen!$B$2:$B$41,0))),"Tiergruppe fehlt im Blatt Tiergruppen. ","")&amp;IF(AND($C58&lt;&gt;"",ISNA(MATCH($C58,Futtermittel!$B$2:$B$81,0))),"Futtermittel fehlt im Blatt Futtermittel. ","")&amp;IF(AND($C58&lt;&gt;"",N($E58)=0),"TM-Gehalt fehlt. ","")&amp;IF(AND($H58="1. Umstellungsjahr",$G58&lt;&gt;"eigener Betrieb"),"Erstes Umstellungsjahr nur von eigenen Flächen. ","")&amp;IF($H58="nicht öko (Ausnahme)","Nicht öko: nur mit Ausnahmegenehmigung.",""))</f>
        <v/>
      </c>
    </row>
    <row r="59" customFormat="false" ht="15" hidden="false" customHeight="false" outlineLevel="0" collapsed="false">
      <c r="A59" s="24"/>
      <c r="B59" s="16"/>
      <c r="C59" s="16"/>
      <c r="D59" s="25"/>
      <c r="E59" s="21" t="str">
        <f aca="false">IF($C59="","",IFERROR(INDEX(Futtermittel!$D$2:$D$81,MATCH($C59,Futtermittel!$B$2:$B$81,0)),""))</f>
        <v/>
      </c>
      <c r="F59" s="22" t="str">
        <f aca="false">IF(OR($D59="",N($E59)=0),"",ROUND($D59*$E59/100,2))</f>
        <v/>
      </c>
      <c r="G59" s="16"/>
      <c r="H59" s="16"/>
      <c r="I59" s="16"/>
      <c r="J59" s="16"/>
      <c r="K59" s="12" t="str">
        <f aca="false">IF($B59="","",IFERROR(T(INDEX(Tiergruppen!$C$2:$C$41,MATCH($B59,Tiergruppen!$B$2:$B$41,0))),""))</f>
        <v/>
      </c>
      <c r="L59" s="12" t="str">
        <f aca="false">IF($C59="","",IFERROR(T(INDEX(Futtermittel!$C$2:$C$81,MATCH($C59,Futtermittel!$B$2:$B$81,0))),""))</f>
        <v/>
      </c>
      <c r="M59" s="12" t="str">
        <f aca="false">IF($C59="","",IFERROR(T(INDEX(Futtermittel!$E$2:$E$81,MATCH($C59,Futtermittel!$B$2:$B$81,0))),""))</f>
        <v/>
      </c>
      <c r="N59" s="23" t="str">
        <f aca="false">IF($A59="","",YEAR($A59))</f>
        <v/>
      </c>
      <c r="O59" s="12" t="str">
        <f aca="false">TRIM(IF(AND($B59&lt;&gt;"",ISNA(MATCH($B59,Tiergruppen!$B$2:$B$41,0))),"Tiergruppe fehlt im Blatt Tiergruppen. ","")&amp;IF(AND($C59&lt;&gt;"",ISNA(MATCH($C59,Futtermittel!$B$2:$B$81,0))),"Futtermittel fehlt im Blatt Futtermittel. ","")&amp;IF(AND($C59&lt;&gt;"",N($E59)=0),"TM-Gehalt fehlt. ","")&amp;IF(AND($H59="1. Umstellungsjahr",$G59&lt;&gt;"eigener Betrieb"),"Erstes Umstellungsjahr nur von eigenen Flächen. ","")&amp;IF($H59="nicht öko (Ausnahme)","Nicht öko: nur mit Ausnahmegenehmigung.",""))</f>
        <v/>
      </c>
    </row>
    <row r="60" customFormat="false" ht="15" hidden="false" customHeight="false" outlineLevel="0" collapsed="false">
      <c r="A60" s="24"/>
      <c r="B60" s="16"/>
      <c r="C60" s="16"/>
      <c r="D60" s="25"/>
      <c r="E60" s="21" t="str">
        <f aca="false">IF($C60="","",IFERROR(INDEX(Futtermittel!$D$2:$D$81,MATCH($C60,Futtermittel!$B$2:$B$81,0)),""))</f>
        <v/>
      </c>
      <c r="F60" s="22" t="str">
        <f aca="false">IF(OR($D60="",N($E60)=0),"",ROUND($D60*$E60/100,2))</f>
        <v/>
      </c>
      <c r="G60" s="16"/>
      <c r="H60" s="16"/>
      <c r="I60" s="16"/>
      <c r="J60" s="16"/>
      <c r="K60" s="12" t="str">
        <f aca="false">IF($B60="","",IFERROR(T(INDEX(Tiergruppen!$C$2:$C$41,MATCH($B60,Tiergruppen!$B$2:$B$41,0))),""))</f>
        <v/>
      </c>
      <c r="L60" s="12" t="str">
        <f aca="false">IF($C60="","",IFERROR(T(INDEX(Futtermittel!$C$2:$C$81,MATCH($C60,Futtermittel!$B$2:$B$81,0))),""))</f>
        <v/>
      </c>
      <c r="M60" s="12" t="str">
        <f aca="false">IF($C60="","",IFERROR(T(INDEX(Futtermittel!$E$2:$E$81,MATCH($C60,Futtermittel!$B$2:$B$81,0))),""))</f>
        <v/>
      </c>
      <c r="N60" s="23" t="str">
        <f aca="false">IF($A60="","",YEAR($A60))</f>
        <v/>
      </c>
      <c r="O60" s="12" t="str">
        <f aca="false">TRIM(IF(AND($B60&lt;&gt;"",ISNA(MATCH($B60,Tiergruppen!$B$2:$B$41,0))),"Tiergruppe fehlt im Blatt Tiergruppen. ","")&amp;IF(AND($C60&lt;&gt;"",ISNA(MATCH($C60,Futtermittel!$B$2:$B$81,0))),"Futtermittel fehlt im Blatt Futtermittel. ","")&amp;IF(AND($C60&lt;&gt;"",N($E60)=0),"TM-Gehalt fehlt. ","")&amp;IF(AND($H60="1. Umstellungsjahr",$G60&lt;&gt;"eigener Betrieb"),"Erstes Umstellungsjahr nur von eigenen Flächen. ","")&amp;IF($H60="nicht öko (Ausnahme)","Nicht öko: nur mit Ausnahmegenehmigung.",""))</f>
        <v/>
      </c>
    </row>
    <row r="61" customFormat="false" ht="15" hidden="false" customHeight="false" outlineLevel="0" collapsed="false">
      <c r="A61" s="24"/>
      <c r="B61" s="16"/>
      <c r="C61" s="16"/>
      <c r="D61" s="25"/>
      <c r="E61" s="21" t="str">
        <f aca="false">IF($C61="","",IFERROR(INDEX(Futtermittel!$D$2:$D$81,MATCH($C61,Futtermittel!$B$2:$B$81,0)),""))</f>
        <v/>
      </c>
      <c r="F61" s="22" t="str">
        <f aca="false">IF(OR($D61="",N($E61)=0),"",ROUND($D61*$E61/100,2))</f>
        <v/>
      </c>
      <c r="G61" s="16"/>
      <c r="H61" s="16"/>
      <c r="I61" s="16"/>
      <c r="J61" s="16"/>
      <c r="K61" s="12" t="str">
        <f aca="false">IF($B61="","",IFERROR(T(INDEX(Tiergruppen!$C$2:$C$41,MATCH($B61,Tiergruppen!$B$2:$B$41,0))),""))</f>
        <v/>
      </c>
      <c r="L61" s="12" t="str">
        <f aca="false">IF($C61="","",IFERROR(T(INDEX(Futtermittel!$C$2:$C$81,MATCH($C61,Futtermittel!$B$2:$B$81,0))),""))</f>
        <v/>
      </c>
      <c r="M61" s="12" t="str">
        <f aca="false">IF($C61="","",IFERROR(T(INDEX(Futtermittel!$E$2:$E$81,MATCH($C61,Futtermittel!$B$2:$B$81,0))),""))</f>
        <v/>
      </c>
      <c r="N61" s="23" t="str">
        <f aca="false">IF($A61="","",YEAR($A61))</f>
        <v/>
      </c>
      <c r="O61" s="12" t="str">
        <f aca="false">TRIM(IF(AND($B61&lt;&gt;"",ISNA(MATCH($B61,Tiergruppen!$B$2:$B$41,0))),"Tiergruppe fehlt im Blatt Tiergruppen. ","")&amp;IF(AND($C61&lt;&gt;"",ISNA(MATCH($C61,Futtermittel!$B$2:$B$81,0))),"Futtermittel fehlt im Blatt Futtermittel. ","")&amp;IF(AND($C61&lt;&gt;"",N($E61)=0),"TM-Gehalt fehlt. ","")&amp;IF(AND($H61="1. Umstellungsjahr",$G61&lt;&gt;"eigener Betrieb"),"Erstes Umstellungsjahr nur von eigenen Flächen. ","")&amp;IF($H61="nicht öko (Ausnahme)","Nicht öko: nur mit Ausnahmegenehmigung.",""))</f>
        <v/>
      </c>
    </row>
    <row r="62" customFormat="false" ht="15" hidden="false" customHeight="false" outlineLevel="0" collapsed="false">
      <c r="A62" s="24"/>
      <c r="B62" s="16"/>
      <c r="C62" s="16"/>
      <c r="D62" s="25"/>
      <c r="E62" s="21" t="str">
        <f aca="false">IF($C62="","",IFERROR(INDEX(Futtermittel!$D$2:$D$81,MATCH($C62,Futtermittel!$B$2:$B$81,0)),""))</f>
        <v/>
      </c>
      <c r="F62" s="22" t="str">
        <f aca="false">IF(OR($D62="",N($E62)=0),"",ROUND($D62*$E62/100,2))</f>
        <v/>
      </c>
      <c r="G62" s="16"/>
      <c r="H62" s="16"/>
      <c r="I62" s="16"/>
      <c r="J62" s="16"/>
      <c r="K62" s="12" t="str">
        <f aca="false">IF($B62="","",IFERROR(T(INDEX(Tiergruppen!$C$2:$C$41,MATCH($B62,Tiergruppen!$B$2:$B$41,0))),""))</f>
        <v/>
      </c>
      <c r="L62" s="12" t="str">
        <f aca="false">IF($C62="","",IFERROR(T(INDEX(Futtermittel!$C$2:$C$81,MATCH($C62,Futtermittel!$B$2:$B$81,0))),""))</f>
        <v/>
      </c>
      <c r="M62" s="12" t="str">
        <f aca="false">IF($C62="","",IFERROR(T(INDEX(Futtermittel!$E$2:$E$81,MATCH($C62,Futtermittel!$B$2:$B$81,0))),""))</f>
        <v/>
      </c>
      <c r="N62" s="23" t="str">
        <f aca="false">IF($A62="","",YEAR($A62))</f>
        <v/>
      </c>
      <c r="O62" s="12" t="str">
        <f aca="false">TRIM(IF(AND($B62&lt;&gt;"",ISNA(MATCH($B62,Tiergruppen!$B$2:$B$41,0))),"Tiergruppe fehlt im Blatt Tiergruppen. ","")&amp;IF(AND($C62&lt;&gt;"",ISNA(MATCH($C62,Futtermittel!$B$2:$B$81,0))),"Futtermittel fehlt im Blatt Futtermittel. ","")&amp;IF(AND($C62&lt;&gt;"",N($E62)=0),"TM-Gehalt fehlt. ","")&amp;IF(AND($H62="1. Umstellungsjahr",$G62&lt;&gt;"eigener Betrieb"),"Erstes Umstellungsjahr nur von eigenen Flächen. ","")&amp;IF($H62="nicht öko (Ausnahme)","Nicht öko: nur mit Ausnahmegenehmigung.",""))</f>
        <v/>
      </c>
    </row>
    <row r="63" customFormat="false" ht="15" hidden="false" customHeight="false" outlineLevel="0" collapsed="false">
      <c r="A63" s="24"/>
      <c r="B63" s="16"/>
      <c r="C63" s="16"/>
      <c r="D63" s="25"/>
      <c r="E63" s="21" t="str">
        <f aca="false">IF($C63="","",IFERROR(INDEX(Futtermittel!$D$2:$D$81,MATCH($C63,Futtermittel!$B$2:$B$81,0)),""))</f>
        <v/>
      </c>
      <c r="F63" s="22" t="str">
        <f aca="false">IF(OR($D63="",N($E63)=0),"",ROUND($D63*$E63/100,2))</f>
        <v/>
      </c>
      <c r="G63" s="16"/>
      <c r="H63" s="16"/>
      <c r="I63" s="16"/>
      <c r="J63" s="16"/>
      <c r="K63" s="12" t="str">
        <f aca="false">IF($B63="","",IFERROR(T(INDEX(Tiergruppen!$C$2:$C$41,MATCH($B63,Tiergruppen!$B$2:$B$41,0))),""))</f>
        <v/>
      </c>
      <c r="L63" s="12" t="str">
        <f aca="false">IF($C63="","",IFERROR(T(INDEX(Futtermittel!$C$2:$C$81,MATCH($C63,Futtermittel!$B$2:$B$81,0))),""))</f>
        <v/>
      </c>
      <c r="M63" s="12" t="str">
        <f aca="false">IF($C63="","",IFERROR(T(INDEX(Futtermittel!$E$2:$E$81,MATCH($C63,Futtermittel!$B$2:$B$81,0))),""))</f>
        <v/>
      </c>
      <c r="N63" s="23" t="str">
        <f aca="false">IF($A63="","",YEAR($A63))</f>
        <v/>
      </c>
      <c r="O63" s="12" t="str">
        <f aca="false">TRIM(IF(AND($B63&lt;&gt;"",ISNA(MATCH($B63,Tiergruppen!$B$2:$B$41,0))),"Tiergruppe fehlt im Blatt Tiergruppen. ","")&amp;IF(AND($C63&lt;&gt;"",ISNA(MATCH($C63,Futtermittel!$B$2:$B$81,0))),"Futtermittel fehlt im Blatt Futtermittel. ","")&amp;IF(AND($C63&lt;&gt;"",N($E63)=0),"TM-Gehalt fehlt. ","")&amp;IF(AND($H63="1. Umstellungsjahr",$G63&lt;&gt;"eigener Betrieb"),"Erstes Umstellungsjahr nur von eigenen Flächen. ","")&amp;IF($H63="nicht öko (Ausnahme)","Nicht öko: nur mit Ausnahmegenehmigung.",""))</f>
        <v/>
      </c>
    </row>
    <row r="64" customFormat="false" ht="15" hidden="false" customHeight="false" outlineLevel="0" collapsed="false">
      <c r="A64" s="24"/>
      <c r="B64" s="16"/>
      <c r="C64" s="16"/>
      <c r="D64" s="25"/>
      <c r="E64" s="21" t="str">
        <f aca="false">IF($C64="","",IFERROR(INDEX(Futtermittel!$D$2:$D$81,MATCH($C64,Futtermittel!$B$2:$B$81,0)),""))</f>
        <v/>
      </c>
      <c r="F64" s="22" t="str">
        <f aca="false">IF(OR($D64="",N($E64)=0),"",ROUND($D64*$E64/100,2))</f>
        <v/>
      </c>
      <c r="G64" s="16"/>
      <c r="H64" s="16"/>
      <c r="I64" s="16"/>
      <c r="J64" s="16"/>
      <c r="K64" s="12" t="str">
        <f aca="false">IF($B64="","",IFERROR(T(INDEX(Tiergruppen!$C$2:$C$41,MATCH($B64,Tiergruppen!$B$2:$B$41,0))),""))</f>
        <v/>
      </c>
      <c r="L64" s="12" t="str">
        <f aca="false">IF($C64="","",IFERROR(T(INDEX(Futtermittel!$C$2:$C$81,MATCH($C64,Futtermittel!$B$2:$B$81,0))),""))</f>
        <v/>
      </c>
      <c r="M64" s="12" t="str">
        <f aca="false">IF($C64="","",IFERROR(T(INDEX(Futtermittel!$E$2:$E$81,MATCH($C64,Futtermittel!$B$2:$B$81,0))),""))</f>
        <v/>
      </c>
      <c r="N64" s="23" t="str">
        <f aca="false">IF($A64="","",YEAR($A64))</f>
        <v/>
      </c>
      <c r="O64" s="12" t="str">
        <f aca="false">TRIM(IF(AND($B64&lt;&gt;"",ISNA(MATCH($B64,Tiergruppen!$B$2:$B$41,0))),"Tiergruppe fehlt im Blatt Tiergruppen. ","")&amp;IF(AND($C64&lt;&gt;"",ISNA(MATCH($C64,Futtermittel!$B$2:$B$81,0))),"Futtermittel fehlt im Blatt Futtermittel. ","")&amp;IF(AND($C64&lt;&gt;"",N($E64)=0),"TM-Gehalt fehlt. ","")&amp;IF(AND($H64="1. Umstellungsjahr",$G64&lt;&gt;"eigener Betrieb"),"Erstes Umstellungsjahr nur von eigenen Flächen. ","")&amp;IF($H64="nicht öko (Ausnahme)","Nicht öko: nur mit Ausnahmegenehmigung.",""))</f>
        <v/>
      </c>
    </row>
    <row r="65" customFormat="false" ht="15" hidden="false" customHeight="false" outlineLevel="0" collapsed="false">
      <c r="A65" s="24"/>
      <c r="B65" s="16"/>
      <c r="C65" s="16"/>
      <c r="D65" s="25"/>
      <c r="E65" s="21" t="str">
        <f aca="false">IF($C65="","",IFERROR(INDEX(Futtermittel!$D$2:$D$81,MATCH($C65,Futtermittel!$B$2:$B$81,0)),""))</f>
        <v/>
      </c>
      <c r="F65" s="22" t="str">
        <f aca="false">IF(OR($D65="",N($E65)=0),"",ROUND($D65*$E65/100,2))</f>
        <v/>
      </c>
      <c r="G65" s="16"/>
      <c r="H65" s="16"/>
      <c r="I65" s="16"/>
      <c r="J65" s="16"/>
      <c r="K65" s="12" t="str">
        <f aca="false">IF($B65="","",IFERROR(T(INDEX(Tiergruppen!$C$2:$C$41,MATCH($B65,Tiergruppen!$B$2:$B$41,0))),""))</f>
        <v/>
      </c>
      <c r="L65" s="12" t="str">
        <f aca="false">IF($C65="","",IFERROR(T(INDEX(Futtermittel!$C$2:$C$81,MATCH($C65,Futtermittel!$B$2:$B$81,0))),""))</f>
        <v/>
      </c>
      <c r="M65" s="12" t="str">
        <f aca="false">IF($C65="","",IFERROR(T(INDEX(Futtermittel!$E$2:$E$81,MATCH($C65,Futtermittel!$B$2:$B$81,0))),""))</f>
        <v/>
      </c>
      <c r="N65" s="23" t="str">
        <f aca="false">IF($A65="","",YEAR($A65))</f>
        <v/>
      </c>
      <c r="O65" s="12" t="str">
        <f aca="false">TRIM(IF(AND($B65&lt;&gt;"",ISNA(MATCH($B65,Tiergruppen!$B$2:$B$41,0))),"Tiergruppe fehlt im Blatt Tiergruppen. ","")&amp;IF(AND($C65&lt;&gt;"",ISNA(MATCH($C65,Futtermittel!$B$2:$B$81,0))),"Futtermittel fehlt im Blatt Futtermittel. ","")&amp;IF(AND($C65&lt;&gt;"",N($E65)=0),"TM-Gehalt fehlt. ","")&amp;IF(AND($H65="1. Umstellungsjahr",$G65&lt;&gt;"eigener Betrieb"),"Erstes Umstellungsjahr nur von eigenen Flächen. ","")&amp;IF($H65="nicht öko (Ausnahme)","Nicht öko: nur mit Ausnahmegenehmigung.",""))</f>
        <v/>
      </c>
    </row>
    <row r="66" customFormat="false" ht="15" hidden="false" customHeight="false" outlineLevel="0" collapsed="false">
      <c r="A66" s="24"/>
      <c r="B66" s="16"/>
      <c r="C66" s="16"/>
      <c r="D66" s="25"/>
      <c r="E66" s="21" t="str">
        <f aca="false">IF($C66="","",IFERROR(INDEX(Futtermittel!$D$2:$D$81,MATCH($C66,Futtermittel!$B$2:$B$81,0)),""))</f>
        <v/>
      </c>
      <c r="F66" s="22" t="str">
        <f aca="false">IF(OR($D66="",N($E66)=0),"",ROUND($D66*$E66/100,2))</f>
        <v/>
      </c>
      <c r="G66" s="16"/>
      <c r="H66" s="16"/>
      <c r="I66" s="16"/>
      <c r="J66" s="16"/>
      <c r="K66" s="12" t="str">
        <f aca="false">IF($B66="","",IFERROR(T(INDEX(Tiergruppen!$C$2:$C$41,MATCH($B66,Tiergruppen!$B$2:$B$41,0))),""))</f>
        <v/>
      </c>
      <c r="L66" s="12" t="str">
        <f aca="false">IF($C66="","",IFERROR(T(INDEX(Futtermittel!$C$2:$C$81,MATCH($C66,Futtermittel!$B$2:$B$81,0))),""))</f>
        <v/>
      </c>
      <c r="M66" s="12" t="str">
        <f aca="false">IF($C66="","",IFERROR(T(INDEX(Futtermittel!$E$2:$E$81,MATCH($C66,Futtermittel!$B$2:$B$81,0))),""))</f>
        <v/>
      </c>
      <c r="N66" s="23" t="str">
        <f aca="false">IF($A66="","",YEAR($A66))</f>
        <v/>
      </c>
      <c r="O66" s="12" t="str">
        <f aca="false">TRIM(IF(AND($B66&lt;&gt;"",ISNA(MATCH($B66,Tiergruppen!$B$2:$B$41,0))),"Tiergruppe fehlt im Blatt Tiergruppen. ","")&amp;IF(AND($C66&lt;&gt;"",ISNA(MATCH($C66,Futtermittel!$B$2:$B$81,0))),"Futtermittel fehlt im Blatt Futtermittel. ","")&amp;IF(AND($C66&lt;&gt;"",N($E66)=0),"TM-Gehalt fehlt. ","")&amp;IF(AND($H66="1. Umstellungsjahr",$G66&lt;&gt;"eigener Betrieb"),"Erstes Umstellungsjahr nur von eigenen Flächen. ","")&amp;IF($H66="nicht öko (Ausnahme)","Nicht öko: nur mit Ausnahmegenehmigung.",""))</f>
        <v/>
      </c>
    </row>
    <row r="67" customFormat="false" ht="15" hidden="false" customHeight="false" outlineLevel="0" collapsed="false">
      <c r="A67" s="24"/>
      <c r="B67" s="16"/>
      <c r="C67" s="16"/>
      <c r="D67" s="25"/>
      <c r="E67" s="21" t="str">
        <f aca="false">IF($C67="","",IFERROR(INDEX(Futtermittel!$D$2:$D$81,MATCH($C67,Futtermittel!$B$2:$B$81,0)),""))</f>
        <v/>
      </c>
      <c r="F67" s="22" t="str">
        <f aca="false">IF(OR($D67="",N($E67)=0),"",ROUND($D67*$E67/100,2))</f>
        <v/>
      </c>
      <c r="G67" s="16"/>
      <c r="H67" s="16"/>
      <c r="I67" s="16"/>
      <c r="J67" s="16"/>
      <c r="K67" s="12" t="str">
        <f aca="false">IF($B67="","",IFERROR(T(INDEX(Tiergruppen!$C$2:$C$41,MATCH($B67,Tiergruppen!$B$2:$B$41,0))),""))</f>
        <v/>
      </c>
      <c r="L67" s="12" t="str">
        <f aca="false">IF($C67="","",IFERROR(T(INDEX(Futtermittel!$C$2:$C$81,MATCH($C67,Futtermittel!$B$2:$B$81,0))),""))</f>
        <v/>
      </c>
      <c r="M67" s="12" t="str">
        <f aca="false">IF($C67="","",IFERROR(T(INDEX(Futtermittel!$E$2:$E$81,MATCH($C67,Futtermittel!$B$2:$B$81,0))),""))</f>
        <v/>
      </c>
      <c r="N67" s="23" t="str">
        <f aca="false">IF($A67="","",YEAR($A67))</f>
        <v/>
      </c>
      <c r="O67" s="12" t="str">
        <f aca="false">TRIM(IF(AND($B67&lt;&gt;"",ISNA(MATCH($B67,Tiergruppen!$B$2:$B$41,0))),"Tiergruppe fehlt im Blatt Tiergruppen. ","")&amp;IF(AND($C67&lt;&gt;"",ISNA(MATCH($C67,Futtermittel!$B$2:$B$81,0))),"Futtermittel fehlt im Blatt Futtermittel. ","")&amp;IF(AND($C67&lt;&gt;"",N($E67)=0),"TM-Gehalt fehlt. ","")&amp;IF(AND($H67="1. Umstellungsjahr",$G67&lt;&gt;"eigener Betrieb"),"Erstes Umstellungsjahr nur von eigenen Flächen. ","")&amp;IF($H67="nicht öko (Ausnahme)","Nicht öko: nur mit Ausnahmegenehmigung.",""))</f>
        <v/>
      </c>
    </row>
    <row r="68" customFormat="false" ht="15" hidden="false" customHeight="false" outlineLevel="0" collapsed="false">
      <c r="A68" s="24"/>
      <c r="B68" s="16"/>
      <c r="C68" s="16"/>
      <c r="D68" s="25"/>
      <c r="E68" s="21" t="str">
        <f aca="false">IF($C68="","",IFERROR(INDEX(Futtermittel!$D$2:$D$81,MATCH($C68,Futtermittel!$B$2:$B$81,0)),""))</f>
        <v/>
      </c>
      <c r="F68" s="22" t="str">
        <f aca="false">IF(OR($D68="",N($E68)=0),"",ROUND($D68*$E68/100,2))</f>
        <v/>
      </c>
      <c r="G68" s="16"/>
      <c r="H68" s="16"/>
      <c r="I68" s="16"/>
      <c r="J68" s="16"/>
      <c r="K68" s="12" t="str">
        <f aca="false">IF($B68="","",IFERROR(T(INDEX(Tiergruppen!$C$2:$C$41,MATCH($B68,Tiergruppen!$B$2:$B$41,0))),""))</f>
        <v/>
      </c>
      <c r="L68" s="12" t="str">
        <f aca="false">IF($C68="","",IFERROR(T(INDEX(Futtermittel!$C$2:$C$81,MATCH($C68,Futtermittel!$B$2:$B$81,0))),""))</f>
        <v/>
      </c>
      <c r="M68" s="12" t="str">
        <f aca="false">IF($C68="","",IFERROR(T(INDEX(Futtermittel!$E$2:$E$81,MATCH($C68,Futtermittel!$B$2:$B$81,0))),""))</f>
        <v/>
      </c>
      <c r="N68" s="23" t="str">
        <f aca="false">IF($A68="","",YEAR($A68))</f>
        <v/>
      </c>
      <c r="O68" s="12" t="str">
        <f aca="false">TRIM(IF(AND($B68&lt;&gt;"",ISNA(MATCH($B68,Tiergruppen!$B$2:$B$41,0))),"Tiergruppe fehlt im Blatt Tiergruppen. ","")&amp;IF(AND($C68&lt;&gt;"",ISNA(MATCH($C68,Futtermittel!$B$2:$B$81,0))),"Futtermittel fehlt im Blatt Futtermittel. ","")&amp;IF(AND($C68&lt;&gt;"",N($E68)=0),"TM-Gehalt fehlt. ","")&amp;IF(AND($H68="1. Umstellungsjahr",$G68&lt;&gt;"eigener Betrieb"),"Erstes Umstellungsjahr nur von eigenen Flächen. ","")&amp;IF($H68="nicht öko (Ausnahme)","Nicht öko: nur mit Ausnahmegenehmigung.",""))</f>
        <v/>
      </c>
    </row>
    <row r="69" customFormat="false" ht="15" hidden="false" customHeight="false" outlineLevel="0" collapsed="false">
      <c r="A69" s="24"/>
      <c r="B69" s="16"/>
      <c r="C69" s="16"/>
      <c r="D69" s="25"/>
      <c r="E69" s="21" t="str">
        <f aca="false">IF($C69="","",IFERROR(INDEX(Futtermittel!$D$2:$D$81,MATCH($C69,Futtermittel!$B$2:$B$81,0)),""))</f>
        <v/>
      </c>
      <c r="F69" s="22" t="str">
        <f aca="false">IF(OR($D69="",N($E69)=0),"",ROUND($D69*$E69/100,2))</f>
        <v/>
      </c>
      <c r="G69" s="16"/>
      <c r="H69" s="16"/>
      <c r="I69" s="16"/>
      <c r="J69" s="16"/>
      <c r="K69" s="12" t="str">
        <f aca="false">IF($B69="","",IFERROR(T(INDEX(Tiergruppen!$C$2:$C$41,MATCH($B69,Tiergruppen!$B$2:$B$41,0))),""))</f>
        <v/>
      </c>
      <c r="L69" s="12" t="str">
        <f aca="false">IF($C69="","",IFERROR(T(INDEX(Futtermittel!$C$2:$C$81,MATCH($C69,Futtermittel!$B$2:$B$81,0))),""))</f>
        <v/>
      </c>
      <c r="M69" s="12" t="str">
        <f aca="false">IF($C69="","",IFERROR(T(INDEX(Futtermittel!$E$2:$E$81,MATCH($C69,Futtermittel!$B$2:$B$81,0))),""))</f>
        <v/>
      </c>
      <c r="N69" s="23" t="str">
        <f aca="false">IF($A69="","",YEAR($A69))</f>
        <v/>
      </c>
      <c r="O69" s="12" t="str">
        <f aca="false">TRIM(IF(AND($B69&lt;&gt;"",ISNA(MATCH($B69,Tiergruppen!$B$2:$B$41,0))),"Tiergruppe fehlt im Blatt Tiergruppen. ","")&amp;IF(AND($C69&lt;&gt;"",ISNA(MATCH($C69,Futtermittel!$B$2:$B$81,0))),"Futtermittel fehlt im Blatt Futtermittel. ","")&amp;IF(AND($C69&lt;&gt;"",N($E69)=0),"TM-Gehalt fehlt. ","")&amp;IF(AND($H69="1. Umstellungsjahr",$G69&lt;&gt;"eigener Betrieb"),"Erstes Umstellungsjahr nur von eigenen Flächen. ","")&amp;IF($H69="nicht öko (Ausnahme)","Nicht öko: nur mit Ausnahmegenehmigung.",""))</f>
        <v/>
      </c>
    </row>
    <row r="70" customFormat="false" ht="15" hidden="false" customHeight="false" outlineLevel="0" collapsed="false">
      <c r="A70" s="24"/>
      <c r="B70" s="16"/>
      <c r="C70" s="16"/>
      <c r="D70" s="25"/>
      <c r="E70" s="21" t="str">
        <f aca="false">IF($C70="","",IFERROR(INDEX(Futtermittel!$D$2:$D$81,MATCH($C70,Futtermittel!$B$2:$B$81,0)),""))</f>
        <v/>
      </c>
      <c r="F70" s="22" t="str">
        <f aca="false">IF(OR($D70="",N($E70)=0),"",ROUND($D70*$E70/100,2))</f>
        <v/>
      </c>
      <c r="G70" s="16"/>
      <c r="H70" s="16"/>
      <c r="I70" s="16"/>
      <c r="J70" s="16"/>
      <c r="K70" s="12" t="str">
        <f aca="false">IF($B70="","",IFERROR(T(INDEX(Tiergruppen!$C$2:$C$41,MATCH($B70,Tiergruppen!$B$2:$B$41,0))),""))</f>
        <v/>
      </c>
      <c r="L70" s="12" t="str">
        <f aca="false">IF($C70="","",IFERROR(T(INDEX(Futtermittel!$C$2:$C$81,MATCH($C70,Futtermittel!$B$2:$B$81,0))),""))</f>
        <v/>
      </c>
      <c r="M70" s="12" t="str">
        <f aca="false">IF($C70="","",IFERROR(T(INDEX(Futtermittel!$E$2:$E$81,MATCH($C70,Futtermittel!$B$2:$B$81,0))),""))</f>
        <v/>
      </c>
      <c r="N70" s="23" t="str">
        <f aca="false">IF($A70="","",YEAR($A70))</f>
        <v/>
      </c>
      <c r="O70" s="12" t="str">
        <f aca="false">TRIM(IF(AND($B70&lt;&gt;"",ISNA(MATCH($B70,Tiergruppen!$B$2:$B$41,0))),"Tiergruppe fehlt im Blatt Tiergruppen. ","")&amp;IF(AND($C70&lt;&gt;"",ISNA(MATCH($C70,Futtermittel!$B$2:$B$81,0))),"Futtermittel fehlt im Blatt Futtermittel. ","")&amp;IF(AND($C70&lt;&gt;"",N($E70)=0),"TM-Gehalt fehlt. ","")&amp;IF(AND($H70="1. Umstellungsjahr",$G70&lt;&gt;"eigener Betrieb"),"Erstes Umstellungsjahr nur von eigenen Flächen. ","")&amp;IF($H70="nicht öko (Ausnahme)","Nicht öko: nur mit Ausnahmegenehmigung.",""))</f>
        <v/>
      </c>
    </row>
    <row r="71" customFormat="false" ht="15" hidden="false" customHeight="false" outlineLevel="0" collapsed="false">
      <c r="A71" s="24"/>
      <c r="B71" s="16"/>
      <c r="C71" s="16"/>
      <c r="D71" s="25"/>
      <c r="E71" s="21" t="str">
        <f aca="false">IF($C71="","",IFERROR(INDEX(Futtermittel!$D$2:$D$81,MATCH($C71,Futtermittel!$B$2:$B$81,0)),""))</f>
        <v/>
      </c>
      <c r="F71" s="22" t="str">
        <f aca="false">IF(OR($D71="",N($E71)=0),"",ROUND($D71*$E71/100,2))</f>
        <v/>
      </c>
      <c r="G71" s="16"/>
      <c r="H71" s="16"/>
      <c r="I71" s="16"/>
      <c r="J71" s="16"/>
      <c r="K71" s="12" t="str">
        <f aca="false">IF($B71="","",IFERROR(T(INDEX(Tiergruppen!$C$2:$C$41,MATCH($B71,Tiergruppen!$B$2:$B$41,0))),""))</f>
        <v/>
      </c>
      <c r="L71" s="12" t="str">
        <f aca="false">IF($C71="","",IFERROR(T(INDEX(Futtermittel!$C$2:$C$81,MATCH($C71,Futtermittel!$B$2:$B$81,0))),""))</f>
        <v/>
      </c>
      <c r="M71" s="12" t="str">
        <f aca="false">IF($C71="","",IFERROR(T(INDEX(Futtermittel!$E$2:$E$81,MATCH($C71,Futtermittel!$B$2:$B$81,0))),""))</f>
        <v/>
      </c>
      <c r="N71" s="23" t="str">
        <f aca="false">IF($A71="","",YEAR($A71))</f>
        <v/>
      </c>
      <c r="O71" s="12" t="str">
        <f aca="false">TRIM(IF(AND($B71&lt;&gt;"",ISNA(MATCH($B71,Tiergruppen!$B$2:$B$41,0))),"Tiergruppe fehlt im Blatt Tiergruppen. ","")&amp;IF(AND($C71&lt;&gt;"",ISNA(MATCH($C71,Futtermittel!$B$2:$B$81,0))),"Futtermittel fehlt im Blatt Futtermittel. ","")&amp;IF(AND($C71&lt;&gt;"",N($E71)=0),"TM-Gehalt fehlt. ","")&amp;IF(AND($H71="1. Umstellungsjahr",$G71&lt;&gt;"eigener Betrieb"),"Erstes Umstellungsjahr nur von eigenen Flächen. ","")&amp;IF($H71="nicht öko (Ausnahme)","Nicht öko: nur mit Ausnahmegenehmigung.",""))</f>
        <v/>
      </c>
    </row>
    <row r="72" customFormat="false" ht="15" hidden="false" customHeight="false" outlineLevel="0" collapsed="false">
      <c r="A72" s="24"/>
      <c r="B72" s="16"/>
      <c r="C72" s="16"/>
      <c r="D72" s="25"/>
      <c r="E72" s="21" t="str">
        <f aca="false">IF($C72="","",IFERROR(INDEX(Futtermittel!$D$2:$D$81,MATCH($C72,Futtermittel!$B$2:$B$81,0)),""))</f>
        <v/>
      </c>
      <c r="F72" s="22" t="str">
        <f aca="false">IF(OR($D72="",N($E72)=0),"",ROUND($D72*$E72/100,2))</f>
        <v/>
      </c>
      <c r="G72" s="16"/>
      <c r="H72" s="16"/>
      <c r="I72" s="16"/>
      <c r="J72" s="16"/>
      <c r="K72" s="12" t="str">
        <f aca="false">IF($B72="","",IFERROR(T(INDEX(Tiergruppen!$C$2:$C$41,MATCH($B72,Tiergruppen!$B$2:$B$41,0))),""))</f>
        <v/>
      </c>
      <c r="L72" s="12" t="str">
        <f aca="false">IF($C72="","",IFERROR(T(INDEX(Futtermittel!$C$2:$C$81,MATCH($C72,Futtermittel!$B$2:$B$81,0))),""))</f>
        <v/>
      </c>
      <c r="M72" s="12" t="str">
        <f aca="false">IF($C72="","",IFERROR(T(INDEX(Futtermittel!$E$2:$E$81,MATCH($C72,Futtermittel!$B$2:$B$81,0))),""))</f>
        <v/>
      </c>
      <c r="N72" s="23" t="str">
        <f aca="false">IF($A72="","",YEAR($A72))</f>
        <v/>
      </c>
      <c r="O72" s="12" t="str">
        <f aca="false">TRIM(IF(AND($B72&lt;&gt;"",ISNA(MATCH($B72,Tiergruppen!$B$2:$B$41,0))),"Tiergruppe fehlt im Blatt Tiergruppen. ","")&amp;IF(AND($C72&lt;&gt;"",ISNA(MATCH($C72,Futtermittel!$B$2:$B$81,0))),"Futtermittel fehlt im Blatt Futtermittel. ","")&amp;IF(AND($C72&lt;&gt;"",N($E72)=0),"TM-Gehalt fehlt. ","")&amp;IF(AND($H72="1. Umstellungsjahr",$G72&lt;&gt;"eigener Betrieb"),"Erstes Umstellungsjahr nur von eigenen Flächen. ","")&amp;IF($H72="nicht öko (Ausnahme)","Nicht öko: nur mit Ausnahmegenehmigung.",""))</f>
        <v/>
      </c>
    </row>
    <row r="73" customFormat="false" ht="15" hidden="false" customHeight="false" outlineLevel="0" collapsed="false">
      <c r="A73" s="24"/>
      <c r="B73" s="16"/>
      <c r="C73" s="16"/>
      <c r="D73" s="25"/>
      <c r="E73" s="21" t="str">
        <f aca="false">IF($C73="","",IFERROR(INDEX(Futtermittel!$D$2:$D$81,MATCH($C73,Futtermittel!$B$2:$B$81,0)),""))</f>
        <v/>
      </c>
      <c r="F73" s="22" t="str">
        <f aca="false">IF(OR($D73="",N($E73)=0),"",ROUND($D73*$E73/100,2))</f>
        <v/>
      </c>
      <c r="G73" s="16"/>
      <c r="H73" s="16"/>
      <c r="I73" s="16"/>
      <c r="J73" s="16"/>
      <c r="K73" s="12" t="str">
        <f aca="false">IF($B73="","",IFERROR(T(INDEX(Tiergruppen!$C$2:$C$41,MATCH($B73,Tiergruppen!$B$2:$B$41,0))),""))</f>
        <v/>
      </c>
      <c r="L73" s="12" t="str">
        <f aca="false">IF($C73="","",IFERROR(T(INDEX(Futtermittel!$C$2:$C$81,MATCH($C73,Futtermittel!$B$2:$B$81,0))),""))</f>
        <v/>
      </c>
      <c r="M73" s="12" t="str">
        <f aca="false">IF($C73="","",IFERROR(T(INDEX(Futtermittel!$E$2:$E$81,MATCH($C73,Futtermittel!$B$2:$B$81,0))),""))</f>
        <v/>
      </c>
      <c r="N73" s="23" t="str">
        <f aca="false">IF($A73="","",YEAR($A73))</f>
        <v/>
      </c>
      <c r="O73" s="12" t="str">
        <f aca="false">TRIM(IF(AND($B73&lt;&gt;"",ISNA(MATCH($B73,Tiergruppen!$B$2:$B$41,0))),"Tiergruppe fehlt im Blatt Tiergruppen. ","")&amp;IF(AND($C73&lt;&gt;"",ISNA(MATCH($C73,Futtermittel!$B$2:$B$81,0))),"Futtermittel fehlt im Blatt Futtermittel. ","")&amp;IF(AND($C73&lt;&gt;"",N($E73)=0),"TM-Gehalt fehlt. ","")&amp;IF(AND($H73="1. Umstellungsjahr",$G73&lt;&gt;"eigener Betrieb"),"Erstes Umstellungsjahr nur von eigenen Flächen. ","")&amp;IF($H73="nicht öko (Ausnahme)","Nicht öko: nur mit Ausnahmegenehmigung.",""))</f>
        <v/>
      </c>
    </row>
    <row r="74" customFormat="false" ht="15" hidden="false" customHeight="false" outlineLevel="0" collapsed="false">
      <c r="A74" s="24"/>
      <c r="B74" s="16"/>
      <c r="C74" s="16"/>
      <c r="D74" s="25"/>
      <c r="E74" s="21" t="str">
        <f aca="false">IF($C74="","",IFERROR(INDEX(Futtermittel!$D$2:$D$81,MATCH($C74,Futtermittel!$B$2:$B$81,0)),""))</f>
        <v/>
      </c>
      <c r="F74" s="22" t="str">
        <f aca="false">IF(OR($D74="",N($E74)=0),"",ROUND($D74*$E74/100,2))</f>
        <v/>
      </c>
      <c r="G74" s="16"/>
      <c r="H74" s="16"/>
      <c r="I74" s="16"/>
      <c r="J74" s="16"/>
      <c r="K74" s="12" t="str">
        <f aca="false">IF($B74="","",IFERROR(T(INDEX(Tiergruppen!$C$2:$C$41,MATCH($B74,Tiergruppen!$B$2:$B$41,0))),""))</f>
        <v/>
      </c>
      <c r="L74" s="12" t="str">
        <f aca="false">IF($C74="","",IFERROR(T(INDEX(Futtermittel!$C$2:$C$81,MATCH($C74,Futtermittel!$B$2:$B$81,0))),""))</f>
        <v/>
      </c>
      <c r="M74" s="12" t="str">
        <f aca="false">IF($C74="","",IFERROR(T(INDEX(Futtermittel!$E$2:$E$81,MATCH($C74,Futtermittel!$B$2:$B$81,0))),""))</f>
        <v/>
      </c>
      <c r="N74" s="23" t="str">
        <f aca="false">IF($A74="","",YEAR($A74))</f>
        <v/>
      </c>
      <c r="O74" s="12" t="str">
        <f aca="false">TRIM(IF(AND($B74&lt;&gt;"",ISNA(MATCH($B74,Tiergruppen!$B$2:$B$41,0))),"Tiergruppe fehlt im Blatt Tiergruppen. ","")&amp;IF(AND($C74&lt;&gt;"",ISNA(MATCH($C74,Futtermittel!$B$2:$B$81,0))),"Futtermittel fehlt im Blatt Futtermittel. ","")&amp;IF(AND($C74&lt;&gt;"",N($E74)=0),"TM-Gehalt fehlt. ","")&amp;IF(AND($H74="1. Umstellungsjahr",$G74&lt;&gt;"eigener Betrieb"),"Erstes Umstellungsjahr nur von eigenen Flächen. ","")&amp;IF($H74="nicht öko (Ausnahme)","Nicht öko: nur mit Ausnahmegenehmigung.",""))</f>
        <v/>
      </c>
    </row>
    <row r="75" customFormat="false" ht="15" hidden="false" customHeight="false" outlineLevel="0" collapsed="false">
      <c r="A75" s="24"/>
      <c r="B75" s="16"/>
      <c r="C75" s="16"/>
      <c r="D75" s="25"/>
      <c r="E75" s="21" t="str">
        <f aca="false">IF($C75="","",IFERROR(INDEX(Futtermittel!$D$2:$D$81,MATCH($C75,Futtermittel!$B$2:$B$81,0)),""))</f>
        <v/>
      </c>
      <c r="F75" s="22" t="str">
        <f aca="false">IF(OR($D75="",N($E75)=0),"",ROUND($D75*$E75/100,2))</f>
        <v/>
      </c>
      <c r="G75" s="16"/>
      <c r="H75" s="16"/>
      <c r="I75" s="16"/>
      <c r="J75" s="16"/>
      <c r="K75" s="12" t="str">
        <f aca="false">IF($B75="","",IFERROR(T(INDEX(Tiergruppen!$C$2:$C$41,MATCH($B75,Tiergruppen!$B$2:$B$41,0))),""))</f>
        <v/>
      </c>
      <c r="L75" s="12" t="str">
        <f aca="false">IF($C75="","",IFERROR(T(INDEX(Futtermittel!$C$2:$C$81,MATCH($C75,Futtermittel!$B$2:$B$81,0))),""))</f>
        <v/>
      </c>
      <c r="M75" s="12" t="str">
        <f aca="false">IF($C75="","",IFERROR(T(INDEX(Futtermittel!$E$2:$E$81,MATCH($C75,Futtermittel!$B$2:$B$81,0))),""))</f>
        <v/>
      </c>
      <c r="N75" s="23" t="str">
        <f aca="false">IF($A75="","",YEAR($A75))</f>
        <v/>
      </c>
      <c r="O75" s="12" t="str">
        <f aca="false">TRIM(IF(AND($B75&lt;&gt;"",ISNA(MATCH($B75,Tiergruppen!$B$2:$B$41,0))),"Tiergruppe fehlt im Blatt Tiergruppen. ","")&amp;IF(AND($C75&lt;&gt;"",ISNA(MATCH($C75,Futtermittel!$B$2:$B$81,0))),"Futtermittel fehlt im Blatt Futtermittel. ","")&amp;IF(AND($C75&lt;&gt;"",N($E75)=0),"TM-Gehalt fehlt. ","")&amp;IF(AND($H75="1. Umstellungsjahr",$G75&lt;&gt;"eigener Betrieb"),"Erstes Umstellungsjahr nur von eigenen Flächen. ","")&amp;IF($H75="nicht öko (Ausnahme)","Nicht öko: nur mit Ausnahmegenehmigung.",""))</f>
        <v/>
      </c>
    </row>
    <row r="76" customFormat="false" ht="15" hidden="false" customHeight="false" outlineLevel="0" collapsed="false">
      <c r="A76" s="24"/>
      <c r="B76" s="16"/>
      <c r="C76" s="16"/>
      <c r="D76" s="25"/>
      <c r="E76" s="21" t="str">
        <f aca="false">IF($C76="","",IFERROR(INDEX(Futtermittel!$D$2:$D$81,MATCH($C76,Futtermittel!$B$2:$B$81,0)),""))</f>
        <v/>
      </c>
      <c r="F76" s="22" t="str">
        <f aca="false">IF(OR($D76="",N($E76)=0),"",ROUND($D76*$E76/100,2))</f>
        <v/>
      </c>
      <c r="G76" s="16"/>
      <c r="H76" s="16"/>
      <c r="I76" s="16"/>
      <c r="J76" s="16"/>
      <c r="K76" s="12" t="str">
        <f aca="false">IF($B76="","",IFERROR(T(INDEX(Tiergruppen!$C$2:$C$41,MATCH($B76,Tiergruppen!$B$2:$B$41,0))),""))</f>
        <v/>
      </c>
      <c r="L76" s="12" t="str">
        <f aca="false">IF($C76="","",IFERROR(T(INDEX(Futtermittel!$C$2:$C$81,MATCH($C76,Futtermittel!$B$2:$B$81,0))),""))</f>
        <v/>
      </c>
      <c r="M76" s="12" t="str">
        <f aca="false">IF($C76="","",IFERROR(T(INDEX(Futtermittel!$E$2:$E$81,MATCH($C76,Futtermittel!$B$2:$B$81,0))),""))</f>
        <v/>
      </c>
      <c r="N76" s="23" t="str">
        <f aca="false">IF($A76="","",YEAR($A76))</f>
        <v/>
      </c>
      <c r="O76" s="12" t="str">
        <f aca="false">TRIM(IF(AND($B76&lt;&gt;"",ISNA(MATCH($B76,Tiergruppen!$B$2:$B$41,0))),"Tiergruppe fehlt im Blatt Tiergruppen. ","")&amp;IF(AND($C76&lt;&gt;"",ISNA(MATCH($C76,Futtermittel!$B$2:$B$81,0))),"Futtermittel fehlt im Blatt Futtermittel. ","")&amp;IF(AND($C76&lt;&gt;"",N($E76)=0),"TM-Gehalt fehlt. ","")&amp;IF(AND($H76="1. Umstellungsjahr",$G76&lt;&gt;"eigener Betrieb"),"Erstes Umstellungsjahr nur von eigenen Flächen. ","")&amp;IF($H76="nicht öko (Ausnahme)","Nicht öko: nur mit Ausnahmegenehmigung.",""))</f>
        <v/>
      </c>
    </row>
    <row r="77" customFormat="false" ht="15" hidden="false" customHeight="false" outlineLevel="0" collapsed="false">
      <c r="A77" s="24"/>
      <c r="B77" s="16"/>
      <c r="C77" s="16"/>
      <c r="D77" s="25"/>
      <c r="E77" s="21" t="str">
        <f aca="false">IF($C77="","",IFERROR(INDEX(Futtermittel!$D$2:$D$81,MATCH($C77,Futtermittel!$B$2:$B$81,0)),""))</f>
        <v/>
      </c>
      <c r="F77" s="22" t="str">
        <f aca="false">IF(OR($D77="",N($E77)=0),"",ROUND($D77*$E77/100,2))</f>
        <v/>
      </c>
      <c r="G77" s="16"/>
      <c r="H77" s="16"/>
      <c r="I77" s="16"/>
      <c r="J77" s="16"/>
      <c r="K77" s="12" t="str">
        <f aca="false">IF($B77="","",IFERROR(T(INDEX(Tiergruppen!$C$2:$C$41,MATCH($B77,Tiergruppen!$B$2:$B$41,0))),""))</f>
        <v/>
      </c>
      <c r="L77" s="12" t="str">
        <f aca="false">IF($C77="","",IFERROR(T(INDEX(Futtermittel!$C$2:$C$81,MATCH($C77,Futtermittel!$B$2:$B$81,0))),""))</f>
        <v/>
      </c>
      <c r="M77" s="12" t="str">
        <f aca="false">IF($C77="","",IFERROR(T(INDEX(Futtermittel!$E$2:$E$81,MATCH($C77,Futtermittel!$B$2:$B$81,0))),""))</f>
        <v/>
      </c>
      <c r="N77" s="23" t="str">
        <f aca="false">IF($A77="","",YEAR($A77))</f>
        <v/>
      </c>
      <c r="O77" s="12" t="str">
        <f aca="false">TRIM(IF(AND($B77&lt;&gt;"",ISNA(MATCH($B77,Tiergruppen!$B$2:$B$41,0))),"Tiergruppe fehlt im Blatt Tiergruppen. ","")&amp;IF(AND($C77&lt;&gt;"",ISNA(MATCH($C77,Futtermittel!$B$2:$B$81,0))),"Futtermittel fehlt im Blatt Futtermittel. ","")&amp;IF(AND($C77&lt;&gt;"",N($E77)=0),"TM-Gehalt fehlt. ","")&amp;IF(AND($H77="1. Umstellungsjahr",$G77&lt;&gt;"eigener Betrieb"),"Erstes Umstellungsjahr nur von eigenen Flächen. ","")&amp;IF($H77="nicht öko (Ausnahme)","Nicht öko: nur mit Ausnahmegenehmigung.",""))</f>
        <v/>
      </c>
    </row>
    <row r="78" customFormat="false" ht="15" hidden="false" customHeight="false" outlineLevel="0" collapsed="false">
      <c r="A78" s="24"/>
      <c r="B78" s="16"/>
      <c r="C78" s="16"/>
      <c r="D78" s="25"/>
      <c r="E78" s="21" t="str">
        <f aca="false">IF($C78="","",IFERROR(INDEX(Futtermittel!$D$2:$D$81,MATCH($C78,Futtermittel!$B$2:$B$81,0)),""))</f>
        <v/>
      </c>
      <c r="F78" s="22" t="str">
        <f aca="false">IF(OR($D78="",N($E78)=0),"",ROUND($D78*$E78/100,2))</f>
        <v/>
      </c>
      <c r="G78" s="16"/>
      <c r="H78" s="16"/>
      <c r="I78" s="16"/>
      <c r="J78" s="16"/>
      <c r="K78" s="12" t="str">
        <f aca="false">IF($B78="","",IFERROR(T(INDEX(Tiergruppen!$C$2:$C$41,MATCH($B78,Tiergruppen!$B$2:$B$41,0))),""))</f>
        <v/>
      </c>
      <c r="L78" s="12" t="str">
        <f aca="false">IF($C78="","",IFERROR(T(INDEX(Futtermittel!$C$2:$C$81,MATCH($C78,Futtermittel!$B$2:$B$81,0))),""))</f>
        <v/>
      </c>
      <c r="M78" s="12" t="str">
        <f aca="false">IF($C78="","",IFERROR(T(INDEX(Futtermittel!$E$2:$E$81,MATCH($C78,Futtermittel!$B$2:$B$81,0))),""))</f>
        <v/>
      </c>
      <c r="N78" s="23" t="str">
        <f aca="false">IF($A78="","",YEAR($A78))</f>
        <v/>
      </c>
      <c r="O78" s="12" t="str">
        <f aca="false">TRIM(IF(AND($B78&lt;&gt;"",ISNA(MATCH($B78,Tiergruppen!$B$2:$B$41,0))),"Tiergruppe fehlt im Blatt Tiergruppen. ","")&amp;IF(AND($C78&lt;&gt;"",ISNA(MATCH($C78,Futtermittel!$B$2:$B$81,0))),"Futtermittel fehlt im Blatt Futtermittel. ","")&amp;IF(AND($C78&lt;&gt;"",N($E78)=0),"TM-Gehalt fehlt. ","")&amp;IF(AND($H78="1. Umstellungsjahr",$G78&lt;&gt;"eigener Betrieb"),"Erstes Umstellungsjahr nur von eigenen Flächen. ","")&amp;IF($H78="nicht öko (Ausnahme)","Nicht öko: nur mit Ausnahmegenehmigung.",""))</f>
        <v/>
      </c>
    </row>
    <row r="79" customFormat="false" ht="15" hidden="false" customHeight="false" outlineLevel="0" collapsed="false">
      <c r="A79" s="24"/>
      <c r="B79" s="16"/>
      <c r="C79" s="16"/>
      <c r="D79" s="25"/>
      <c r="E79" s="21" t="str">
        <f aca="false">IF($C79="","",IFERROR(INDEX(Futtermittel!$D$2:$D$81,MATCH($C79,Futtermittel!$B$2:$B$81,0)),""))</f>
        <v/>
      </c>
      <c r="F79" s="22" t="str">
        <f aca="false">IF(OR($D79="",N($E79)=0),"",ROUND($D79*$E79/100,2))</f>
        <v/>
      </c>
      <c r="G79" s="16"/>
      <c r="H79" s="16"/>
      <c r="I79" s="16"/>
      <c r="J79" s="16"/>
      <c r="K79" s="12" t="str">
        <f aca="false">IF($B79="","",IFERROR(T(INDEX(Tiergruppen!$C$2:$C$41,MATCH($B79,Tiergruppen!$B$2:$B$41,0))),""))</f>
        <v/>
      </c>
      <c r="L79" s="12" t="str">
        <f aca="false">IF($C79="","",IFERROR(T(INDEX(Futtermittel!$C$2:$C$81,MATCH($C79,Futtermittel!$B$2:$B$81,0))),""))</f>
        <v/>
      </c>
      <c r="M79" s="12" t="str">
        <f aca="false">IF($C79="","",IFERROR(T(INDEX(Futtermittel!$E$2:$E$81,MATCH($C79,Futtermittel!$B$2:$B$81,0))),""))</f>
        <v/>
      </c>
      <c r="N79" s="23" t="str">
        <f aca="false">IF($A79="","",YEAR($A79))</f>
        <v/>
      </c>
      <c r="O79" s="12" t="str">
        <f aca="false">TRIM(IF(AND($B79&lt;&gt;"",ISNA(MATCH($B79,Tiergruppen!$B$2:$B$41,0))),"Tiergruppe fehlt im Blatt Tiergruppen. ","")&amp;IF(AND($C79&lt;&gt;"",ISNA(MATCH($C79,Futtermittel!$B$2:$B$81,0))),"Futtermittel fehlt im Blatt Futtermittel. ","")&amp;IF(AND($C79&lt;&gt;"",N($E79)=0),"TM-Gehalt fehlt. ","")&amp;IF(AND($H79="1. Umstellungsjahr",$G79&lt;&gt;"eigener Betrieb"),"Erstes Umstellungsjahr nur von eigenen Flächen. ","")&amp;IF($H79="nicht öko (Ausnahme)","Nicht öko: nur mit Ausnahmegenehmigung.",""))</f>
        <v/>
      </c>
    </row>
    <row r="80" customFormat="false" ht="15" hidden="false" customHeight="false" outlineLevel="0" collapsed="false">
      <c r="A80" s="24"/>
      <c r="B80" s="16"/>
      <c r="C80" s="16"/>
      <c r="D80" s="25"/>
      <c r="E80" s="21" t="str">
        <f aca="false">IF($C80="","",IFERROR(INDEX(Futtermittel!$D$2:$D$81,MATCH($C80,Futtermittel!$B$2:$B$81,0)),""))</f>
        <v/>
      </c>
      <c r="F80" s="22" t="str">
        <f aca="false">IF(OR($D80="",N($E80)=0),"",ROUND($D80*$E80/100,2))</f>
        <v/>
      </c>
      <c r="G80" s="16"/>
      <c r="H80" s="16"/>
      <c r="I80" s="16"/>
      <c r="J80" s="16"/>
      <c r="K80" s="12" t="str">
        <f aca="false">IF($B80="","",IFERROR(T(INDEX(Tiergruppen!$C$2:$C$41,MATCH($B80,Tiergruppen!$B$2:$B$41,0))),""))</f>
        <v/>
      </c>
      <c r="L80" s="12" t="str">
        <f aca="false">IF($C80="","",IFERROR(T(INDEX(Futtermittel!$C$2:$C$81,MATCH($C80,Futtermittel!$B$2:$B$81,0))),""))</f>
        <v/>
      </c>
      <c r="M80" s="12" t="str">
        <f aca="false">IF($C80="","",IFERROR(T(INDEX(Futtermittel!$E$2:$E$81,MATCH($C80,Futtermittel!$B$2:$B$81,0))),""))</f>
        <v/>
      </c>
      <c r="N80" s="23" t="str">
        <f aca="false">IF($A80="","",YEAR($A80))</f>
        <v/>
      </c>
      <c r="O80" s="12" t="str">
        <f aca="false">TRIM(IF(AND($B80&lt;&gt;"",ISNA(MATCH($B80,Tiergruppen!$B$2:$B$41,0))),"Tiergruppe fehlt im Blatt Tiergruppen. ","")&amp;IF(AND($C80&lt;&gt;"",ISNA(MATCH($C80,Futtermittel!$B$2:$B$81,0))),"Futtermittel fehlt im Blatt Futtermittel. ","")&amp;IF(AND($C80&lt;&gt;"",N($E80)=0),"TM-Gehalt fehlt. ","")&amp;IF(AND($H80="1. Umstellungsjahr",$G80&lt;&gt;"eigener Betrieb"),"Erstes Umstellungsjahr nur von eigenen Flächen. ","")&amp;IF($H80="nicht öko (Ausnahme)","Nicht öko: nur mit Ausnahmegenehmigung.",""))</f>
        <v/>
      </c>
    </row>
    <row r="81" customFormat="false" ht="15" hidden="false" customHeight="false" outlineLevel="0" collapsed="false">
      <c r="A81" s="24"/>
      <c r="B81" s="16"/>
      <c r="C81" s="16"/>
      <c r="D81" s="25"/>
      <c r="E81" s="21" t="str">
        <f aca="false">IF($C81="","",IFERROR(INDEX(Futtermittel!$D$2:$D$81,MATCH($C81,Futtermittel!$B$2:$B$81,0)),""))</f>
        <v/>
      </c>
      <c r="F81" s="22" t="str">
        <f aca="false">IF(OR($D81="",N($E81)=0),"",ROUND($D81*$E81/100,2))</f>
        <v/>
      </c>
      <c r="G81" s="16"/>
      <c r="H81" s="16"/>
      <c r="I81" s="16"/>
      <c r="J81" s="16"/>
      <c r="K81" s="12" t="str">
        <f aca="false">IF($B81="","",IFERROR(T(INDEX(Tiergruppen!$C$2:$C$41,MATCH($B81,Tiergruppen!$B$2:$B$41,0))),""))</f>
        <v/>
      </c>
      <c r="L81" s="12" t="str">
        <f aca="false">IF($C81="","",IFERROR(T(INDEX(Futtermittel!$C$2:$C$81,MATCH($C81,Futtermittel!$B$2:$B$81,0))),""))</f>
        <v/>
      </c>
      <c r="M81" s="12" t="str">
        <f aca="false">IF($C81="","",IFERROR(T(INDEX(Futtermittel!$E$2:$E$81,MATCH($C81,Futtermittel!$B$2:$B$81,0))),""))</f>
        <v/>
      </c>
      <c r="N81" s="23" t="str">
        <f aca="false">IF($A81="","",YEAR($A81))</f>
        <v/>
      </c>
      <c r="O81" s="12" t="str">
        <f aca="false">TRIM(IF(AND($B81&lt;&gt;"",ISNA(MATCH($B81,Tiergruppen!$B$2:$B$41,0))),"Tiergruppe fehlt im Blatt Tiergruppen. ","")&amp;IF(AND($C81&lt;&gt;"",ISNA(MATCH($C81,Futtermittel!$B$2:$B$81,0))),"Futtermittel fehlt im Blatt Futtermittel. ","")&amp;IF(AND($C81&lt;&gt;"",N($E81)=0),"TM-Gehalt fehlt. ","")&amp;IF(AND($H81="1. Umstellungsjahr",$G81&lt;&gt;"eigener Betrieb"),"Erstes Umstellungsjahr nur von eigenen Flächen. ","")&amp;IF($H81="nicht öko (Ausnahme)","Nicht öko: nur mit Ausnahmegenehmigung.",""))</f>
        <v/>
      </c>
    </row>
    <row r="82" customFormat="false" ht="15" hidden="false" customHeight="false" outlineLevel="0" collapsed="false">
      <c r="A82" s="24"/>
      <c r="B82" s="16"/>
      <c r="C82" s="16"/>
      <c r="D82" s="25"/>
      <c r="E82" s="21" t="str">
        <f aca="false">IF($C82="","",IFERROR(INDEX(Futtermittel!$D$2:$D$81,MATCH($C82,Futtermittel!$B$2:$B$81,0)),""))</f>
        <v/>
      </c>
      <c r="F82" s="22" t="str">
        <f aca="false">IF(OR($D82="",N($E82)=0),"",ROUND($D82*$E82/100,2))</f>
        <v/>
      </c>
      <c r="G82" s="16"/>
      <c r="H82" s="16"/>
      <c r="I82" s="16"/>
      <c r="J82" s="16"/>
      <c r="K82" s="12" t="str">
        <f aca="false">IF($B82="","",IFERROR(T(INDEX(Tiergruppen!$C$2:$C$41,MATCH($B82,Tiergruppen!$B$2:$B$41,0))),""))</f>
        <v/>
      </c>
      <c r="L82" s="12" t="str">
        <f aca="false">IF($C82="","",IFERROR(T(INDEX(Futtermittel!$C$2:$C$81,MATCH($C82,Futtermittel!$B$2:$B$81,0))),""))</f>
        <v/>
      </c>
      <c r="M82" s="12" t="str">
        <f aca="false">IF($C82="","",IFERROR(T(INDEX(Futtermittel!$E$2:$E$81,MATCH($C82,Futtermittel!$B$2:$B$81,0))),""))</f>
        <v/>
      </c>
      <c r="N82" s="23" t="str">
        <f aca="false">IF($A82="","",YEAR($A82))</f>
        <v/>
      </c>
      <c r="O82" s="12" t="str">
        <f aca="false">TRIM(IF(AND($B82&lt;&gt;"",ISNA(MATCH($B82,Tiergruppen!$B$2:$B$41,0))),"Tiergruppe fehlt im Blatt Tiergruppen. ","")&amp;IF(AND($C82&lt;&gt;"",ISNA(MATCH($C82,Futtermittel!$B$2:$B$81,0))),"Futtermittel fehlt im Blatt Futtermittel. ","")&amp;IF(AND($C82&lt;&gt;"",N($E82)=0),"TM-Gehalt fehlt. ","")&amp;IF(AND($H82="1. Umstellungsjahr",$G82&lt;&gt;"eigener Betrieb"),"Erstes Umstellungsjahr nur von eigenen Flächen. ","")&amp;IF($H82="nicht öko (Ausnahme)","Nicht öko: nur mit Ausnahmegenehmigung.",""))</f>
        <v/>
      </c>
    </row>
    <row r="83" customFormat="false" ht="15" hidden="false" customHeight="false" outlineLevel="0" collapsed="false">
      <c r="A83" s="24"/>
      <c r="B83" s="16"/>
      <c r="C83" s="16"/>
      <c r="D83" s="25"/>
      <c r="E83" s="21" t="str">
        <f aca="false">IF($C83="","",IFERROR(INDEX(Futtermittel!$D$2:$D$81,MATCH($C83,Futtermittel!$B$2:$B$81,0)),""))</f>
        <v/>
      </c>
      <c r="F83" s="22" t="str">
        <f aca="false">IF(OR($D83="",N($E83)=0),"",ROUND($D83*$E83/100,2))</f>
        <v/>
      </c>
      <c r="G83" s="16"/>
      <c r="H83" s="16"/>
      <c r="I83" s="16"/>
      <c r="J83" s="16"/>
      <c r="K83" s="12" t="str">
        <f aca="false">IF($B83="","",IFERROR(T(INDEX(Tiergruppen!$C$2:$C$41,MATCH($B83,Tiergruppen!$B$2:$B$41,0))),""))</f>
        <v/>
      </c>
      <c r="L83" s="12" t="str">
        <f aca="false">IF($C83="","",IFERROR(T(INDEX(Futtermittel!$C$2:$C$81,MATCH($C83,Futtermittel!$B$2:$B$81,0))),""))</f>
        <v/>
      </c>
      <c r="M83" s="12" t="str">
        <f aca="false">IF($C83="","",IFERROR(T(INDEX(Futtermittel!$E$2:$E$81,MATCH($C83,Futtermittel!$B$2:$B$81,0))),""))</f>
        <v/>
      </c>
      <c r="N83" s="23" t="str">
        <f aca="false">IF($A83="","",YEAR($A83))</f>
        <v/>
      </c>
      <c r="O83" s="12" t="str">
        <f aca="false">TRIM(IF(AND($B83&lt;&gt;"",ISNA(MATCH($B83,Tiergruppen!$B$2:$B$41,0))),"Tiergruppe fehlt im Blatt Tiergruppen. ","")&amp;IF(AND($C83&lt;&gt;"",ISNA(MATCH($C83,Futtermittel!$B$2:$B$81,0))),"Futtermittel fehlt im Blatt Futtermittel. ","")&amp;IF(AND($C83&lt;&gt;"",N($E83)=0),"TM-Gehalt fehlt. ","")&amp;IF(AND($H83="1. Umstellungsjahr",$G83&lt;&gt;"eigener Betrieb"),"Erstes Umstellungsjahr nur von eigenen Flächen. ","")&amp;IF($H83="nicht öko (Ausnahme)","Nicht öko: nur mit Ausnahmegenehmigung.",""))</f>
        <v/>
      </c>
    </row>
    <row r="84" customFormat="false" ht="15" hidden="false" customHeight="false" outlineLevel="0" collapsed="false">
      <c r="A84" s="24"/>
      <c r="B84" s="16"/>
      <c r="C84" s="16"/>
      <c r="D84" s="25"/>
      <c r="E84" s="21" t="str">
        <f aca="false">IF($C84="","",IFERROR(INDEX(Futtermittel!$D$2:$D$81,MATCH($C84,Futtermittel!$B$2:$B$81,0)),""))</f>
        <v/>
      </c>
      <c r="F84" s="22" t="str">
        <f aca="false">IF(OR($D84="",N($E84)=0),"",ROUND($D84*$E84/100,2))</f>
        <v/>
      </c>
      <c r="G84" s="16"/>
      <c r="H84" s="16"/>
      <c r="I84" s="16"/>
      <c r="J84" s="16"/>
      <c r="K84" s="12" t="str">
        <f aca="false">IF($B84="","",IFERROR(T(INDEX(Tiergruppen!$C$2:$C$41,MATCH($B84,Tiergruppen!$B$2:$B$41,0))),""))</f>
        <v/>
      </c>
      <c r="L84" s="12" t="str">
        <f aca="false">IF($C84="","",IFERROR(T(INDEX(Futtermittel!$C$2:$C$81,MATCH($C84,Futtermittel!$B$2:$B$81,0))),""))</f>
        <v/>
      </c>
      <c r="M84" s="12" t="str">
        <f aca="false">IF($C84="","",IFERROR(T(INDEX(Futtermittel!$E$2:$E$81,MATCH($C84,Futtermittel!$B$2:$B$81,0))),""))</f>
        <v/>
      </c>
      <c r="N84" s="23" t="str">
        <f aca="false">IF($A84="","",YEAR($A84))</f>
        <v/>
      </c>
      <c r="O84" s="12" t="str">
        <f aca="false">TRIM(IF(AND($B84&lt;&gt;"",ISNA(MATCH($B84,Tiergruppen!$B$2:$B$41,0))),"Tiergruppe fehlt im Blatt Tiergruppen. ","")&amp;IF(AND($C84&lt;&gt;"",ISNA(MATCH($C84,Futtermittel!$B$2:$B$81,0))),"Futtermittel fehlt im Blatt Futtermittel. ","")&amp;IF(AND($C84&lt;&gt;"",N($E84)=0),"TM-Gehalt fehlt. ","")&amp;IF(AND($H84="1. Umstellungsjahr",$G84&lt;&gt;"eigener Betrieb"),"Erstes Umstellungsjahr nur von eigenen Flächen. ","")&amp;IF($H84="nicht öko (Ausnahme)","Nicht öko: nur mit Ausnahmegenehmigung.",""))</f>
        <v/>
      </c>
    </row>
    <row r="85" customFormat="false" ht="15" hidden="false" customHeight="false" outlineLevel="0" collapsed="false">
      <c r="A85" s="24"/>
      <c r="B85" s="16"/>
      <c r="C85" s="16"/>
      <c r="D85" s="25"/>
      <c r="E85" s="21" t="str">
        <f aca="false">IF($C85="","",IFERROR(INDEX(Futtermittel!$D$2:$D$81,MATCH($C85,Futtermittel!$B$2:$B$81,0)),""))</f>
        <v/>
      </c>
      <c r="F85" s="22" t="str">
        <f aca="false">IF(OR($D85="",N($E85)=0),"",ROUND($D85*$E85/100,2))</f>
        <v/>
      </c>
      <c r="G85" s="16"/>
      <c r="H85" s="16"/>
      <c r="I85" s="16"/>
      <c r="J85" s="16"/>
      <c r="K85" s="12" t="str">
        <f aca="false">IF($B85="","",IFERROR(T(INDEX(Tiergruppen!$C$2:$C$41,MATCH($B85,Tiergruppen!$B$2:$B$41,0))),""))</f>
        <v/>
      </c>
      <c r="L85" s="12" t="str">
        <f aca="false">IF($C85="","",IFERROR(T(INDEX(Futtermittel!$C$2:$C$81,MATCH($C85,Futtermittel!$B$2:$B$81,0))),""))</f>
        <v/>
      </c>
      <c r="M85" s="12" t="str">
        <f aca="false">IF($C85="","",IFERROR(T(INDEX(Futtermittel!$E$2:$E$81,MATCH($C85,Futtermittel!$B$2:$B$81,0))),""))</f>
        <v/>
      </c>
      <c r="N85" s="23" t="str">
        <f aca="false">IF($A85="","",YEAR($A85))</f>
        <v/>
      </c>
      <c r="O85" s="12" t="str">
        <f aca="false">TRIM(IF(AND($B85&lt;&gt;"",ISNA(MATCH($B85,Tiergruppen!$B$2:$B$41,0))),"Tiergruppe fehlt im Blatt Tiergruppen. ","")&amp;IF(AND($C85&lt;&gt;"",ISNA(MATCH($C85,Futtermittel!$B$2:$B$81,0))),"Futtermittel fehlt im Blatt Futtermittel. ","")&amp;IF(AND($C85&lt;&gt;"",N($E85)=0),"TM-Gehalt fehlt. ","")&amp;IF(AND($H85="1. Umstellungsjahr",$G85&lt;&gt;"eigener Betrieb"),"Erstes Umstellungsjahr nur von eigenen Flächen. ","")&amp;IF($H85="nicht öko (Ausnahme)","Nicht öko: nur mit Ausnahmegenehmigung.",""))</f>
        <v/>
      </c>
    </row>
    <row r="86" customFormat="false" ht="15" hidden="false" customHeight="false" outlineLevel="0" collapsed="false">
      <c r="A86" s="24"/>
      <c r="B86" s="16"/>
      <c r="C86" s="16"/>
      <c r="D86" s="25"/>
      <c r="E86" s="21" t="str">
        <f aca="false">IF($C86="","",IFERROR(INDEX(Futtermittel!$D$2:$D$81,MATCH($C86,Futtermittel!$B$2:$B$81,0)),""))</f>
        <v/>
      </c>
      <c r="F86" s="22" t="str">
        <f aca="false">IF(OR($D86="",N($E86)=0),"",ROUND($D86*$E86/100,2))</f>
        <v/>
      </c>
      <c r="G86" s="16"/>
      <c r="H86" s="16"/>
      <c r="I86" s="16"/>
      <c r="J86" s="16"/>
      <c r="K86" s="12" t="str">
        <f aca="false">IF($B86="","",IFERROR(T(INDEX(Tiergruppen!$C$2:$C$41,MATCH($B86,Tiergruppen!$B$2:$B$41,0))),""))</f>
        <v/>
      </c>
      <c r="L86" s="12" t="str">
        <f aca="false">IF($C86="","",IFERROR(T(INDEX(Futtermittel!$C$2:$C$81,MATCH($C86,Futtermittel!$B$2:$B$81,0))),""))</f>
        <v/>
      </c>
      <c r="M86" s="12" t="str">
        <f aca="false">IF($C86="","",IFERROR(T(INDEX(Futtermittel!$E$2:$E$81,MATCH($C86,Futtermittel!$B$2:$B$81,0))),""))</f>
        <v/>
      </c>
      <c r="N86" s="23" t="str">
        <f aca="false">IF($A86="","",YEAR($A86))</f>
        <v/>
      </c>
      <c r="O86" s="12" t="str">
        <f aca="false">TRIM(IF(AND($B86&lt;&gt;"",ISNA(MATCH($B86,Tiergruppen!$B$2:$B$41,0))),"Tiergruppe fehlt im Blatt Tiergruppen. ","")&amp;IF(AND($C86&lt;&gt;"",ISNA(MATCH($C86,Futtermittel!$B$2:$B$81,0))),"Futtermittel fehlt im Blatt Futtermittel. ","")&amp;IF(AND($C86&lt;&gt;"",N($E86)=0),"TM-Gehalt fehlt. ","")&amp;IF(AND($H86="1. Umstellungsjahr",$G86&lt;&gt;"eigener Betrieb"),"Erstes Umstellungsjahr nur von eigenen Flächen. ","")&amp;IF($H86="nicht öko (Ausnahme)","Nicht öko: nur mit Ausnahmegenehmigung.",""))</f>
        <v/>
      </c>
    </row>
    <row r="87" customFormat="false" ht="15" hidden="false" customHeight="false" outlineLevel="0" collapsed="false">
      <c r="A87" s="24"/>
      <c r="B87" s="16"/>
      <c r="C87" s="16"/>
      <c r="D87" s="25"/>
      <c r="E87" s="21" t="str">
        <f aca="false">IF($C87="","",IFERROR(INDEX(Futtermittel!$D$2:$D$81,MATCH($C87,Futtermittel!$B$2:$B$81,0)),""))</f>
        <v/>
      </c>
      <c r="F87" s="22" t="str">
        <f aca="false">IF(OR($D87="",N($E87)=0),"",ROUND($D87*$E87/100,2))</f>
        <v/>
      </c>
      <c r="G87" s="16"/>
      <c r="H87" s="16"/>
      <c r="I87" s="16"/>
      <c r="J87" s="16"/>
      <c r="K87" s="12" t="str">
        <f aca="false">IF($B87="","",IFERROR(T(INDEX(Tiergruppen!$C$2:$C$41,MATCH($B87,Tiergruppen!$B$2:$B$41,0))),""))</f>
        <v/>
      </c>
      <c r="L87" s="12" t="str">
        <f aca="false">IF($C87="","",IFERROR(T(INDEX(Futtermittel!$C$2:$C$81,MATCH($C87,Futtermittel!$B$2:$B$81,0))),""))</f>
        <v/>
      </c>
      <c r="M87" s="12" t="str">
        <f aca="false">IF($C87="","",IFERROR(T(INDEX(Futtermittel!$E$2:$E$81,MATCH($C87,Futtermittel!$B$2:$B$81,0))),""))</f>
        <v/>
      </c>
      <c r="N87" s="23" t="str">
        <f aca="false">IF($A87="","",YEAR($A87))</f>
        <v/>
      </c>
      <c r="O87" s="12" t="str">
        <f aca="false">TRIM(IF(AND($B87&lt;&gt;"",ISNA(MATCH($B87,Tiergruppen!$B$2:$B$41,0))),"Tiergruppe fehlt im Blatt Tiergruppen. ","")&amp;IF(AND($C87&lt;&gt;"",ISNA(MATCH($C87,Futtermittel!$B$2:$B$81,0))),"Futtermittel fehlt im Blatt Futtermittel. ","")&amp;IF(AND($C87&lt;&gt;"",N($E87)=0),"TM-Gehalt fehlt. ","")&amp;IF(AND($H87="1. Umstellungsjahr",$G87&lt;&gt;"eigener Betrieb"),"Erstes Umstellungsjahr nur von eigenen Flächen. ","")&amp;IF($H87="nicht öko (Ausnahme)","Nicht öko: nur mit Ausnahmegenehmigung.",""))</f>
        <v/>
      </c>
    </row>
    <row r="88" customFormat="false" ht="15" hidden="false" customHeight="false" outlineLevel="0" collapsed="false">
      <c r="A88" s="24"/>
      <c r="B88" s="16"/>
      <c r="C88" s="16"/>
      <c r="D88" s="25"/>
      <c r="E88" s="21" t="str">
        <f aca="false">IF($C88="","",IFERROR(INDEX(Futtermittel!$D$2:$D$81,MATCH($C88,Futtermittel!$B$2:$B$81,0)),""))</f>
        <v/>
      </c>
      <c r="F88" s="22" t="str">
        <f aca="false">IF(OR($D88="",N($E88)=0),"",ROUND($D88*$E88/100,2))</f>
        <v/>
      </c>
      <c r="G88" s="16"/>
      <c r="H88" s="16"/>
      <c r="I88" s="16"/>
      <c r="J88" s="16"/>
      <c r="K88" s="12" t="str">
        <f aca="false">IF($B88="","",IFERROR(T(INDEX(Tiergruppen!$C$2:$C$41,MATCH($B88,Tiergruppen!$B$2:$B$41,0))),""))</f>
        <v/>
      </c>
      <c r="L88" s="12" t="str">
        <f aca="false">IF($C88="","",IFERROR(T(INDEX(Futtermittel!$C$2:$C$81,MATCH($C88,Futtermittel!$B$2:$B$81,0))),""))</f>
        <v/>
      </c>
      <c r="M88" s="12" t="str">
        <f aca="false">IF($C88="","",IFERROR(T(INDEX(Futtermittel!$E$2:$E$81,MATCH($C88,Futtermittel!$B$2:$B$81,0))),""))</f>
        <v/>
      </c>
      <c r="N88" s="23" t="str">
        <f aca="false">IF($A88="","",YEAR($A88))</f>
        <v/>
      </c>
      <c r="O88" s="12" t="str">
        <f aca="false">TRIM(IF(AND($B88&lt;&gt;"",ISNA(MATCH($B88,Tiergruppen!$B$2:$B$41,0))),"Tiergruppe fehlt im Blatt Tiergruppen. ","")&amp;IF(AND($C88&lt;&gt;"",ISNA(MATCH($C88,Futtermittel!$B$2:$B$81,0))),"Futtermittel fehlt im Blatt Futtermittel. ","")&amp;IF(AND($C88&lt;&gt;"",N($E88)=0),"TM-Gehalt fehlt. ","")&amp;IF(AND($H88="1. Umstellungsjahr",$G88&lt;&gt;"eigener Betrieb"),"Erstes Umstellungsjahr nur von eigenen Flächen. ","")&amp;IF($H88="nicht öko (Ausnahme)","Nicht öko: nur mit Ausnahmegenehmigung.",""))</f>
        <v/>
      </c>
    </row>
    <row r="89" customFormat="false" ht="15" hidden="false" customHeight="false" outlineLevel="0" collapsed="false">
      <c r="A89" s="24"/>
      <c r="B89" s="16"/>
      <c r="C89" s="16"/>
      <c r="D89" s="25"/>
      <c r="E89" s="21" t="str">
        <f aca="false">IF($C89="","",IFERROR(INDEX(Futtermittel!$D$2:$D$81,MATCH($C89,Futtermittel!$B$2:$B$81,0)),""))</f>
        <v/>
      </c>
      <c r="F89" s="22" t="str">
        <f aca="false">IF(OR($D89="",N($E89)=0),"",ROUND($D89*$E89/100,2))</f>
        <v/>
      </c>
      <c r="G89" s="16"/>
      <c r="H89" s="16"/>
      <c r="I89" s="16"/>
      <c r="J89" s="16"/>
      <c r="K89" s="12" t="str">
        <f aca="false">IF($B89="","",IFERROR(T(INDEX(Tiergruppen!$C$2:$C$41,MATCH($B89,Tiergruppen!$B$2:$B$41,0))),""))</f>
        <v/>
      </c>
      <c r="L89" s="12" t="str">
        <f aca="false">IF($C89="","",IFERROR(T(INDEX(Futtermittel!$C$2:$C$81,MATCH($C89,Futtermittel!$B$2:$B$81,0))),""))</f>
        <v/>
      </c>
      <c r="M89" s="12" t="str">
        <f aca="false">IF($C89="","",IFERROR(T(INDEX(Futtermittel!$E$2:$E$81,MATCH($C89,Futtermittel!$B$2:$B$81,0))),""))</f>
        <v/>
      </c>
      <c r="N89" s="23" t="str">
        <f aca="false">IF($A89="","",YEAR($A89))</f>
        <v/>
      </c>
      <c r="O89" s="12" t="str">
        <f aca="false">TRIM(IF(AND($B89&lt;&gt;"",ISNA(MATCH($B89,Tiergruppen!$B$2:$B$41,0))),"Tiergruppe fehlt im Blatt Tiergruppen. ","")&amp;IF(AND($C89&lt;&gt;"",ISNA(MATCH($C89,Futtermittel!$B$2:$B$81,0))),"Futtermittel fehlt im Blatt Futtermittel. ","")&amp;IF(AND($C89&lt;&gt;"",N($E89)=0),"TM-Gehalt fehlt. ","")&amp;IF(AND($H89="1. Umstellungsjahr",$G89&lt;&gt;"eigener Betrieb"),"Erstes Umstellungsjahr nur von eigenen Flächen. ","")&amp;IF($H89="nicht öko (Ausnahme)","Nicht öko: nur mit Ausnahmegenehmigung.",""))</f>
        <v/>
      </c>
    </row>
    <row r="90" customFormat="false" ht="15" hidden="false" customHeight="false" outlineLevel="0" collapsed="false">
      <c r="A90" s="24"/>
      <c r="B90" s="16"/>
      <c r="C90" s="16"/>
      <c r="D90" s="25"/>
      <c r="E90" s="21" t="str">
        <f aca="false">IF($C90="","",IFERROR(INDEX(Futtermittel!$D$2:$D$81,MATCH($C90,Futtermittel!$B$2:$B$81,0)),""))</f>
        <v/>
      </c>
      <c r="F90" s="22" t="str">
        <f aca="false">IF(OR($D90="",N($E90)=0),"",ROUND($D90*$E90/100,2))</f>
        <v/>
      </c>
      <c r="G90" s="16"/>
      <c r="H90" s="16"/>
      <c r="I90" s="16"/>
      <c r="J90" s="16"/>
      <c r="K90" s="12" t="str">
        <f aca="false">IF($B90="","",IFERROR(T(INDEX(Tiergruppen!$C$2:$C$41,MATCH($B90,Tiergruppen!$B$2:$B$41,0))),""))</f>
        <v/>
      </c>
      <c r="L90" s="12" t="str">
        <f aca="false">IF($C90="","",IFERROR(T(INDEX(Futtermittel!$C$2:$C$81,MATCH($C90,Futtermittel!$B$2:$B$81,0))),""))</f>
        <v/>
      </c>
      <c r="M90" s="12" t="str">
        <f aca="false">IF($C90="","",IFERROR(T(INDEX(Futtermittel!$E$2:$E$81,MATCH($C90,Futtermittel!$B$2:$B$81,0))),""))</f>
        <v/>
      </c>
      <c r="N90" s="23" t="str">
        <f aca="false">IF($A90="","",YEAR($A90))</f>
        <v/>
      </c>
      <c r="O90" s="12" t="str">
        <f aca="false">TRIM(IF(AND($B90&lt;&gt;"",ISNA(MATCH($B90,Tiergruppen!$B$2:$B$41,0))),"Tiergruppe fehlt im Blatt Tiergruppen. ","")&amp;IF(AND($C90&lt;&gt;"",ISNA(MATCH($C90,Futtermittel!$B$2:$B$81,0))),"Futtermittel fehlt im Blatt Futtermittel. ","")&amp;IF(AND($C90&lt;&gt;"",N($E90)=0),"TM-Gehalt fehlt. ","")&amp;IF(AND($H90="1. Umstellungsjahr",$G90&lt;&gt;"eigener Betrieb"),"Erstes Umstellungsjahr nur von eigenen Flächen. ","")&amp;IF($H90="nicht öko (Ausnahme)","Nicht öko: nur mit Ausnahmegenehmigung.",""))</f>
        <v/>
      </c>
    </row>
    <row r="91" customFormat="false" ht="15" hidden="false" customHeight="false" outlineLevel="0" collapsed="false">
      <c r="A91" s="24"/>
      <c r="B91" s="16"/>
      <c r="C91" s="16"/>
      <c r="D91" s="25"/>
      <c r="E91" s="21" t="str">
        <f aca="false">IF($C91="","",IFERROR(INDEX(Futtermittel!$D$2:$D$81,MATCH($C91,Futtermittel!$B$2:$B$81,0)),""))</f>
        <v/>
      </c>
      <c r="F91" s="22" t="str">
        <f aca="false">IF(OR($D91="",N($E91)=0),"",ROUND($D91*$E91/100,2))</f>
        <v/>
      </c>
      <c r="G91" s="16"/>
      <c r="H91" s="16"/>
      <c r="I91" s="16"/>
      <c r="J91" s="16"/>
      <c r="K91" s="12" t="str">
        <f aca="false">IF($B91="","",IFERROR(T(INDEX(Tiergruppen!$C$2:$C$41,MATCH($B91,Tiergruppen!$B$2:$B$41,0))),""))</f>
        <v/>
      </c>
      <c r="L91" s="12" t="str">
        <f aca="false">IF($C91="","",IFERROR(T(INDEX(Futtermittel!$C$2:$C$81,MATCH($C91,Futtermittel!$B$2:$B$81,0))),""))</f>
        <v/>
      </c>
      <c r="M91" s="12" t="str">
        <f aca="false">IF($C91="","",IFERROR(T(INDEX(Futtermittel!$E$2:$E$81,MATCH($C91,Futtermittel!$B$2:$B$81,0))),""))</f>
        <v/>
      </c>
      <c r="N91" s="23" t="str">
        <f aca="false">IF($A91="","",YEAR($A91))</f>
        <v/>
      </c>
      <c r="O91" s="12" t="str">
        <f aca="false">TRIM(IF(AND($B91&lt;&gt;"",ISNA(MATCH($B91,Tiergruppen!$B$2:$B$41,0))),"Tiergruppe fehlt im Blatt Tiergruppen. ","")&amp;IF(AND($C91&lt;&gt;"",ISNA(MATCH($C91,Futtermittel!$B$2:$B$81,0))),"Futtermittel fehlt im Blatt Futtermittel. ","")&amp;IF(AND($C91&lt;&gt;"",N($E91)=0),"TM-Gehalt fehlt. ","")&amp;IF(AND($H91="1. Umstellungsjahr",$G91&lt;&gt;"eigener Betrieb"),"Erstes Umstellungsjahr nur von eigenen Flächen. ","")&amp;IF($H91="nicht öko (Ausnahme)","Nicht öko: nur mit Ausnahmegenehmigung.",""))</f>
        <v/>
      </c>
    </row>
    <row r="92" customFormat="false" ht="15" hidden="false" customHeight="false" outlineLevel="0" collapsed="false">
      <c r="A92" s="24"/>
      <c r="B92" s="16"/>
      <c r="C92" s="16"/>
      <c r="D92" s="25"/>
      <c r="E92" s="21" t="str">
        <f aca="false">IF($C92="","",IFERROR(INDEX(Futtermittel!$D$2:$D$81,MATCH($C92,Futtermittel!$B$2:$B$81,0)),""))</f>
        <v/>
      </c>
      <c r="F92" s="22" t="str">
        <f aca="false">IF(OR($D92="",N($E92)=0),"",ROUND($D92*$E92/100,2))</f>
        <v/>
      </c>
      <c r="G92" s="16"/>
      <c r="H92" s="16"/>
      <c r="I92" s="16"/>
      <c r="J92" s="16"/>
      <c r="K92" s="12" t="str">
        <f aca="false">IF($B92="","",IFERROR(T(INDEX(Tiergruppen!$C$2:$C$41,MATCH($B92,Tiergruppen!$B$2:$B$41,0))),""))</f>
        <v/>
      </c>
      <c r="L92" s="12" t="str">
        <f aca="false">IF($C92="","",IFERROR(T(INDEX(Futtermittel!$C$2:$C$81,MATCH($C92,Futtermittel!$B$2:$B$81,0))),""))</f>
        <v/>
      </c>
      <c r="M92" s="12" t="str">
        <f aca="false">IF($C92="","",IFERROR(T(INDEX(Futtermittel!$E$2:$E$81,MATCH($C92,Futtermittel!$B$2:$B$81,0))),""))</f>
        <v/>
      </c>
      <c r="N92" s="23" t="str">
        <f aca="false">IF($A92="","",YEAR($A92))</f>
        <v/>
      </c>
      <c r="O92" s="12" t="str">
        <f aca="false">TRIM(IF(AND($B92&lt;&gt;"",ISNA(MATCH($B92,Tiergruppen!$B$2:$B$41,0))),"Tiergruppe fehlt im Blatt Tiergruppen. ","")&amp;IF(AND($C92&lt;&gt;"",ISNA(MATCH($C92,Futtermittel!$B$2:$B$81,0))),"Futtermittel fehlt im Blatt Futtermittel. ","")&amp;IF(AND($C92&lt;&gt;"",N($E92)=0),"TM-Gehalt fehlt. ","")&amp;IF(AND($H92="1. Umstellungsjahr",$G92&lt;&gt;"eigener Betrieb"),"Erstes Umstellungsjahr nur von eigenen Flächen. ","")&amp;IF($H92="nicht öko (Ausnahme)","Nicht öko: nur mit Ausnahmegenehmigung.",""))</f>
        <v/>
      </c>
    </row>
    <row r="93" customFormat="false" ht="15" hidden="false" customHeight="false" outlineLevel="0" collapsed="false">
      <c r="A93" s="24"/>
      <c r="B93" s="16"/>
      <c r="C93" s="16"/>
      <c r="D93" s="25"/>
      <c r="E93" s="21" t="str">
        <f aca="false">IF($C93="","",IFERROR(INDEX(Futtermittel!$D$2:$D$81,MATCH($C93,Futtermittel!$B$2:$B$81,0)),""))</f>
        <v/>
      </c>
      <c r="F93" s="22" t="str">
        <f aca="false">IF(OR($D93="",N($E93)=0),"",ROUND($D93*$E93/100,2))</f>
        <v/>
      </c>
      <c r="G93" s="16"/>
      <c r="H93" s="16"/>
      <c r="I93" s="16"/>
      <c r="J93" s="16"/>
      <c r="K93" s="12" t="str">
        <f aca="false">IF($B93="","",IFERROR(T(INDEX(Tiergruppen!$C$2:$C$41,MATCH($B93,Tiergruppen!$B$2:$B$41,0))),""))</f>
        <v/>
      </c>
      <c r="L93" s="12" t="str">
        <f aca="false">IF($C93="","",IFERROR(T(INDEX(Futtermittel!$C$2:$C$81,MATCH($C93,Futtermittel!$B$2:$B$81,0))),""))</f>
        <v/>
      </c>
      <c r="M93" s="12" t="str">
        <f aca="false">IF($C93="","",IFERROR(T(INDEX(Futtermittel!$E$2:$E$81,MATCH($C93,Futtermittel!$B$2:$B$81,0))),""))</f>
        <v/>
      </c>
      <c r="N93" s="23" t="str">
        <f aca="false">IF($A93="","",YEAR($A93))</f>
        <v/>
      </c>
      <c r="O93" s="12" t="str">
        <f aca="false">TRIM(IF(AND($B93&lt;&gt;"",ISNA(MATCH($B93,Tiergruppen!$B$2:$B$41,0))),"Tiergruppe fehlt im Blatt Tiergruppen. ","")&amp;IF(AND($C93&lt;&gt;"",ISNA(MATCH($C93,Futtermittel!$B$2:$B$81,0))),"Futtermittel fehlt im Blatt Futtermittel. ","")&amp;IF(AND($C93&lt;&gt;"",N($E93)=0),"TM-Gehalt fehlt. ","")&amp;IF(AND($H93="1. Umstellungsjahr",$G93&lt;&gt;"eigener Betrieb"),"Erstes Umstellungsjahr nur von eigenen Flächen. ","")&amp;IF($H93="nicht öko (Ausnahme)","Nicht öko: nur mit Ausnahmegenehmigung.",""))</f>
        <v/>
      </c>
    </row>
    <row r="94" customFormat="false" ht="15" hidden="false" customHeight="false" outlineLevel="0" collapsed="false">
      <c r="A94" s="24"/>
      <c r="B94" s="16"/>
      <c r="C94" s="16"/>
      <c r="D94" s="25"/>
      <c r="E94" s="21" t="str">
        <f aca="false">IF($C94="","",IFERROR(INDEX(Futtermittel!$D$2:$D$81,MATCH($C94,Futtermittel!$B$2:$B$81,0)),""))</f>
        <v/>
      </c>
      <c r="F94" s="22" t="str">
        <f aca="false">IF(OR($D94="",N($E94)=0),"",ROUND($D94*$E94/100,2))</f>
        <v/>
      </c>
      <c r="G94" s="16"/>
      <c r="H94" s="16"/>
      <c r="I94" s="16"/>
      <c r="J94" s="16"/>
      <c r="K94" s="12" t="str">
        <f aca="false">IF($B94="","",IFERROR(T(INDEX(Tiergruppen!$C$2:$C$41,MATCH($B94,Tiergruppen!$B$2:$B$41,0))),""))</f>
        <v/>
      </c>
      <c r="L94" s="12" t="str">
        <f aca="false">IF($C94="","",IFERROR(T(INDEX(Futtermittel!$C$2:$C$81,MATCH($C94,Futtermittel!$B$2:$B$81,0))),""))</f>
        <v/>
      </c>
      <c r="M94" s="12" t="str">
        <f aca="false">IF($C94="","",IFERROR(T(INDEX(Futtermittel!$E$2:$E$81,MATCH($C94,Futtermittel!$B$2:$B$81,0))),""))</f>
        <v/>
      </c>
      <c r="N94" s="23" t="str">
        <f aca="false">IF($A94="","",YEAR($A94))</f>
        <v/>
      </c>
      <c r="O94" s="12" t="str">
        <f aca="false">TRIM(IF(AND($B94&lt;&gt;"",ISNA(MATCH($B94,Tiergruppen!$B$2:$B$41,0))),"Tiergruppe fehlt im Blatt Tiergruppen. ","")&amp;IF(AND($C94&lt;&gt;"",ISNA(MATCH($C94,Futtermittel!$B$2:$B$81,0))),"Futtermittel fehlt im Blatt Futtermittel. ","")&amp;IF(AND($C94&lt;&gt;"",N($E94)=0),"TM-Gehalt fehlt. ","")&amp;IF(AND($H94="1. Umstellungsjahr",$G94&lt;&gt;"eigener Betrieb"),"Erstes Umstellungsjahr nur von eigenen Flächen. ","")&amp;IF($H94="nicht öko (Ausnahme)","Nicht öko: nur mit Ausnahmegenehmigung.",""))</f>
        <v/>
      </c>
    </row>
    <row r="95" customFormat="false" ht="15" hidden="false" customHeight="false" outlineLevel="0" collapsed="false">
      <c r="A95" s="24"/>
      <c r="B95" s="16"/>
      <c r="C95" s="16"/>
      <c r="D95" s="25"/>
      <c r="E95" s="21" t="str">
        <f aca="false">IF($C95="","",IFERROR(INDEX(Futtermittel!$D$2:$D$81,MATCH($C95,Futtermittel!$B$2:$B$81,0)),""))</f>
        <v/>
      </c>
      <c r="F95" s="22" t="str">
        <f aca="false">IF(OR($D95="",N($E95)=0),"",ROUND($D95*$E95/100,2))</f>
        <v/>
      </c>
      <c r="G95" s="16"/>
      <c r="H95" s="16"/>
      <c r="I95" s="16"/>
      <c r="J95" s="16"/>
      <c r="K95" s="12" t="str">
        <f aca="false">IF($B95="","",IFERROR(T(INDEX(Tiergruppen!$C$2:$C$41,MATCH($B95,Tiergruppen!$B$2:$B$41,0))),""))</f>
        <v/>
      </c>
      <c r="L95" s="12" t="str">
        <f aca="false">IF($C95="","",IFERROR(T(INDEX(Futtermittel!$C$2:$C$81,MATCH($C95,Futtermittel!$B$2:$B$81,0))),""))</f>
        <v/>
      </c>
      <c r="M95" s="12" t="str">
        <f aca="false">IF($C95="","",IFERROR(T(INDEX(Futtermittel!$E$2:$E$81,MATCH($C95,Futtermittel!$B$2:$B$81,0))),""))</f>
        <v/>
      </c>
      <c r="N95" s="23" t="str">
        <f aca="false">IF($A95="","",YEAR($A95))</f>
        <v/>
      </c>
      <c r="O95" s="12" t="str">
        <f aca="false">TRIM(IF(AND($B95&lt;&gt;"",ISNA(MATCH($B95,Tiergruppen!$B$2:$B$41,0))),"Tiergruppe fehlt im Blatt Tiergruppen. ","")&amp;IF(AND($C95&lt;&gt;"",ISNA(MATCH($C95,Futtermittel!$B$2:$B$81,0))),"Futtermittel fehlt im Blatt Futtermittel. ","")&amp;IF(AND($C95&lt;&gt;"",N($E95)=0),"TM-Gehalt fehlt. ","")&amp;IF(AND($H95="1. Umstellungsjahr",$G95&lt;&gt;"eigener Betrieb"),"Erstes Umstellungsjahr nur von eigenen Flächen. ","")&amp;IF($H95="nicht öko (Ausnahme)","Nicht öko: nur mit Ausnahmegenehmigung.",""))</f>
        <v/>
      </c>
    </row>
    <row r="96" customFormat="false" ht="15" hidden="false" customHeight="false" outlineLevel="0" collapsed="false">
      <c r="A96" s="24"/>
      <c r="B96" s="16"/>
      <c r="C96" s="16"/>
      <c r="D96" s="25"/>
      <c r="E96" s="21" t="str">
        <f aca="false">IF($C96="","",IFERROR(INDEX(Futtermittel!$D$2:$D$81,MATCH($C96,Futtermittel!$B$2:$B$81,0)),""))</f>
        <v/>
      </c>
      <c r="F96" s="22" t="str">
        <f aca="false">IF(OR($D96="",N($E96)=0),"",ROUND($D96*$E96/100,2))</f>
        <v/>
      </c>
      <c r="G96" s="16"/>
      <c r="H96" s="16"/>
      <c r="I96" s="16"/>
      <c r="J96" s="16"/>
      <c r="K96" s="12" t="str">
        <f aca="false">IF($B96="","",IFERROR(T(INDEX(Tiergruppen!$C$2:$C$41,MATCH($B96,Tiergruppen!$B$2:$B$41,0))),""))</f>
        <v/>
      </c>
      <c r="L96" s="12" t="str">
        <f aca="false">IF($C96="","",IFERROR(T(INDEX(Futtermittel!$C$2:$C$81,MATCH($C96,Futtermittel!$B$2:$B$81,0))),""))</f>
        <v/>
      </c>
      <c r="M96" s="12" t="str">
        <f aca="false">IF($C96="","",IFERROR(T(INDEX(Futtermittel!$E$2:$E$81,MATCH($C96,Futtermittel!$B$2:$B$81,0))),""))</f>
        <v/>
      </c>
      <c r="N96" s="23" t="str">
        <f aca="false">IF($A96="","",YEAR($A96))</f>
        <v/>
      </c>
      <c r="O96" s="12" t="str">
        <f aca="false">TRIM(IF(AND($B96&lt;&gt;"",ISNA(MATCH($B96,Tiergruppen!$B$2:$B$41,0))),"Tiergruppe fehlt im Blatt Tiergruppen. ","")&amp;IF(AND($C96&lt;&gt;"",ISNA(MATCH($C96,Futtermittel!$B$2:$B$81,0))),"Futtermittel fehlt im Blatt Futtermittel. ","")&amp;IF(AND($C96&lt;&gt;"",N($E96)=0),"TM-Gehalt fehlt. ","")&amp;IF(AND($H96="1. Umstellungsjahr",$G96&lt;&gt;"eigener Betrieb"),"Erstes Umstellungsjahr nur von eigenen Flächen. ","")&amp;IF($H96="nicht öko (Ausnahme)","Nicht öko: nur mit Ausnahmegenehmigung.",""))</f>
        <v/>
      </c>
    </row>
    <row r="97" customFormat="false" ht="15" hidden="false" customHeight="false" outlineLevel="0" collapsed="false">
      <c r="A97" s="24"/>
      <c r="B97" s="16"/>
      <c r="C97" s="16"/>
      <c r="D97" s="25"/>
      <c r="E97" s="21" t="str">
        <f aca="false">IF($C97="","",IFERROR(INDEX(Futtermittel!$D$2:$D$81,MATCH($C97,Futtermittel!$B$2:$B$81,0)),""))</f>
        <v/>
      </c>
      <c r="F97" s="22" t="str">
        <f aca="false">IF(OR($D97="",N($E97)=0),"",ROUND($D97*$E97/100,2))</f>
        <v/>
      </c>
      <c r="G97" s="16"/>
      <c r="H97" s="16"/>
      <c r="I97" s="16"/>
      <c r="J97" s="16"/>
      <c r="K97" s="12" t="str">
        <f aca="false">IF($B97="","",IFERROR(T(INDEX(Tiergruppen!$C$2:$C$41,MATCH($B97,Tiergruppen!$B$2:$B$41,0))),""))</f>
        <v/>
      </c>
      <c r="L97" s="12" t="str">
        <f aca="false">IF($C97="","",IFERROR(T(INDEX(Futtermittel!$C$2:$C$81,MATCH($C97,Futtermittel!$B$2:$B$81,0))),""))</f>
        <v/>
      </c>
      <c r="M97" s="12" t="str">
        <f aca="false">IF($C97="","",IFERROR(T(INDEX(Futtermittel!$E$2:$E$81,MATCH($C97,Futtermittel!$B$2:$B$81,0))),""))</f>
        <v/>
      </c>
      <c r="N97" s="23" t="str">
        <f aca="false">IF($A97="","",YEAR($A97))</f>
        <v/>
      </c>
      <c r="O97" s="12" t="str">
        <f aca="false">TRIM(IF(AND($B97&lt;&gt;"",ISNA(MATCH($B97,Tiergruppen!$B$2:$B$41,0))),"Tiergruppe fehlt im Blatt Tiergruppen. ","")&amp;IF(AND($C97&lt;&gt;"",ISNA(MATCH($C97,Futtermittel!$B$2:$B$81,0))),"Futtermittel fehlt im Blatt Futtermittel. ","")&amp;IF(AND($C97&lt;&gt;"",N($E97)=0),"TM-Gehalt fehlt. ","")&amp;IF(AND($H97="1. Umstellungsjahr",$G97&lt;&gt;"eigener Betrieb"),"Erstes Umstellungsjahr nur von eigenen Flächen. ","")&amp;IF($H97="nicht öko (Ausnahme)","Nicht öko: nur mit Ausnahmegenehmigung.",""))</f>
        <v/>
      </c>
    </row>
    <row r="98" customFormat="false" ht="15" hidden="false" customHeight="false" outlineLevel="0" collapsed="false">
      <c r="A98" s="24"/>
      <c r="B98" s="16"/>
      <c r="C98" s="16"/>
      <c r="D98" s="25"/>
      <c r="E98" s="21" t="str">
        <f aca="false">IF($C98="","",IFERROR(INDEX(Futtermittel!$D$2:$D$81,MATCH($C98,Futtermittel!$B$2:$B$81,0)),""))</f>
        <v/>
      </c>
      <c r="F98" s="22" t="str">
        <f aca="false">IF(OR($D98="",N($E98)=0),"",ROUND($D98*$E98/100,2))</f>
        <v/>
      </c>
      <c r="G98" s="16"/>
      <c r="H98" s="16"/>
      <c r="I98" s="16"/>
      <c r="J98" s="16"/>
      <c r="K98" s="12" t="str">
        <f aca="false">IF($B98="","",IFERROR(T(INDEX(Tiergruppen!$C$2:$C$41,MATCH($B98,Tiergruppen!$B$2:$B$41,0))),""))</f>
        <v/>
      </c>
      <c r="L98" s="12" t="str">
        <f aca="false">IF($C98="","",IFERROR(T(INDEX(Futtermittel!$C$2:$C$81,MATCH($C98,Futtermittel!$B$2:$B$81,0))),""))</f>
        <v/>
      </c>
      <c r="M98" s="12" t="str">
        <f aca="false">IF($C98="","",IFERROR(T(INDEX(Futtermittel!$E$2:$E$81,MATCH($C98,Futtermittel!$B$2:$B$81,0))),""))</f>
        <v/>
      </c>
      <c r="N98" s="23" t="str">
        <f aca="false">IF($A98="","",YEAR($A98))</f>
        <v/>
      </c>
      <c r="O98" s="12" t="str">
        <f aca="false">TRIM(IF(AND($B98&lt;&gt;"",ISNA(MATCH($B98,Tiergruppen!$B$2:$B$41,0))),"Tiergruppe fehlt im Blatt Tiergruppen. ","")&amp;IF(AND($C98&lt;&gt;"",ISNA(MATCH($C98,Futtermittel!$B$2:$B$81,0))),"Futtermittel fehlt im Blatt Futtermittel. ","")&amp;IF(AND($C98&lt;&gt;"",N($E98)=0),"TM-Gehalt fehlt. ","")&amp;IF(AND($H98="1. Umstellungsjahr",$G98&lt;&gt;"eigener Betrieb"),"Erstes Umstellungsjahr nur von eigenen Flächen. ","")&amp;IF($H98="nicht öko (Ausnahme)","Nicht öko: nur mit Ausnahmegenehmigung.",""))</f>
        <v/>
      </c>
    </row>
    <row r="99" customFormat="false" ht="15" hidden="false" customHeight="false" outlineLevel="0" collapsed="false">
      <c r="A99" s="24"/>
      <c r="B99" s="16"/>
      <c r="C99" s="16"/>
      <c r="D99" s="25"/>
      <c r="E99" s="21" t="str">
        <f aca="false">IF($C99="","",IFERROR(INDEX(Futtermittel!$D$2:$D$81,MATCH($C99,Futtermittel!$B$2:$B$81,0)),""))</f>
        <v/>
      </c>
      <c r="F99" s="22" t="str">
        <f aca="false">IF(OR($D99="",N($E99)=0),"",ROUND($D99*$E99/100,2))</f>
        <v/>
      </c>
      <c r="G99" s="16"/>
      <c r="H99" s="16"/>
      <c r="I99" s="16"/>
      <c r="J99" s="16"/>
      <c r="K99" s="12" t="str">
        <f aca="false">IF($B99="","",IFERROR(T(INDEX(Tiergruppen!$C$2:$C$41,MATCH($B99,Tiergruppen!$B$2:$B$41,0))),""))</f>
        <v/>
      </c>
      <c r="L99" s="12" t="str">
        <f aca="false">IF($C99="","",IFERROR(T(INDEX(Futtermittel!$C$2:$C$81,MATCH($C99,Futtermittel!$B$2:$B$81,0))),""))</f>
        <v/>
      </c>
      <c r="M99" s="12" t="str">
        <f aca="false">IF($C99="","",IFERROR(T(INDEX(Futtermittel!$E$2:$E$81,MATCH($C99,Futtermittel!$B$2:$B$81,0))),""))</f>
        <v/>
      </c>
      <c r="N99" s="23" t="str">
        <f aca="false">IF($A99="","",YEAR($A99))</f>
        <v/>
      </c>
      <c r="O99" s="12" t="str">
        <f aca="false">TRIM(IF(AND($B99&lt;&gt;"",ISNA(MATCH($B99,Tiergruppen!$B$2:$B$41,0))),"Tiergruppe fehlt im Blatt Tiergruppen. ","")&amp;IF(AND($C99&lt;&gt;"",ISNA(MATCH($C99,Futtermittel!$B$2:$B$81,0))),"Futtermittel fehlt im Blatt Futtermittel. ","")&amp;IF(AND($C99&lt;&gt;"",N($E99)=0),"TM-Gehalt fehlt. ","")&amp;IF(AND($H99="1. Umstellungsjahr",$G99&lt;&gt;"eigener Betrieb"),"Erstes Umstellungsjahr nur von eigenen Flächen. ","")&amp;IF($H99="nicht öko (Ausnahme)","Nicht öko: nur mit Ausnahmegenehmigung.",""))</f>
        <v/>
      </c>
    </row>
    <row r="100" customFormat="false" ht="15" hidden="false" customHeight="false" outlineLevel="0" collapsed="false">
      <c r="A100" s="24"/>
      <c r="B100" s="16"/>
      <c r="C100" s="16"/>
      <c r="D100" s="25"/>
      <c r="E100" s="21" t="str">
        <f aca="false">IF($C100="","",IFERROR(INDEX(Futtermittel!$D$2:$D$81,MATCH($C100,Futtermittel!$B$2:$B$81,0)),""))</f>
        <v/>
      </c>
      <c r="F100" s="22" t="str">
        <f aca="false">IF(OR($D100="",N($E100)=0),"",ROUND($D100*$E100/100,2))</f>
        <v/>
      </c>
      <c r="G100" s="16"/>
      <c r="H100" s="16"/>
      <c r="I100" s="16"/>
      <c r="J100" s="16"/>
      <c r="K100" s="12" t="str">
        <f aca="false">IF($B100="","",IFERROR(T(INDEX(Tiergruppen!$C$2:$C$41,MATCH($B100,Tiergruppen!$B$2:$B$41,0))),""))</f>
        <v/>
      </c>
      <c r="L100" s="12" t="str">
        <f aca="false">IF($C100="","",IFERROR(T(INDEX(Futtermittel!$C$2:$C$81,MATCH($C100,Futtermittel!$B$2:$B$81,0))),""))</f>
        <v/>
      </c>
      <c r="M100" s="12" t="str">
        <f aca="false">IF($C100="","",IFERROR(T(INDEX(Futtermittel!$E$2:$E$81,MATCH($C100,Futtermittel!$B$2:$B$81,0))),""))</f>
        <v/>
      </c>
      <c r="N100" s="23" t="str">
        <f aca="false">IF($A100="","",YEAR($A100))</f>
        <v/>
      </c>
      <c r="O100" s="12" t="str">
        <f aca="false">TRIM(IF(AND($B100&lt;&gt;"",ISNA(MATCH($B100,Tiergruppen!$B$2:$B$41,0))),"Tiergruppe fehlt im Blatt Tiergruppen. ","")&amp;IF(AND($C100&lt;&gt;"",ISNA(MATCH($C100,Futtermittel!$B$2:$B$81,0))),"Futtermittel fehlt im Blatt Futtermittel. ","")&amp;IF(AND($C100&lt;&gt;"",N($E100)=0),"TM-Gehalt fehlt. ","")&amp;IF(AND($H100="1. Umstellungsjahr",$G100&lt;&gt;"eigener Betrieb"),"Erstes Umstellungsjahr nur von eigenen Flächen. ","")&amp;IF($H100="nicht öko (Ausnahme)","Nicht öko: nur mit Ausnahmegenehmigung.",""))</f>
        <v/>
      </c>
    </row>
    <row r="101" customFormat="false" ht="15" hidden="false" customHeight="false" outlineLevel="0" collapsed="false">
      <c r="A101" s="24"/>
      <c r="B101" s="16"/>
      <c r="C101" s="16"/>
      <c r="D101" s="25"/>
      <c r="E101" s="21" t="str">
        <f aca="false">IF($C101="","",IFERROR(INDEX(Futtermittel!$D$2:$D$81,MATCH($C101,Futtermittel!$B$2:$B$81,0)),""))</f>
        <v/>
      </c>
      <c r="F101" s="22" t="str">
        <f aca="false">IF(OR($D101="",N($E101)=0),"",ROUND($D101*$E101/100,2))</f>
        <v/>
      </c>
      <c r="G101" s="16"/>
      <c r="H101" s="16"/>
      <c r="I101" s="16"/>
      <c r="J101" s="16"/>
      <c r="K101" s="12" t="str">
        <f aca="false">IF($B101="","",IFERROR(T(INDEX(Tiergruppen!$C$2:$C$41,MATCH($B101,Tiergruppen!$B$2:$B$41,0))),""))</f>
        <v/>
      </c>
      <c r="L101" s="12" t="str">
        <f aca="false">IF($C101="","",IFERROR(T(INDEX(Futtermittel!$C$2:$C$81,MATCH($C101,Futtermittel!$B$2:$B$81,0))),""))</f>
        <v/>
      </c>
      <c r="M101" s="12" t="str">
        <f aca="false">IF($C101="","",IFERROR(T(INDEX(Futtermittel!$E$2:$E$81,MATCH($C101,Futtermittel!$B$2:$B$81,0))),""))</f>
        <v/>
      </c>
      <c r="N101" s="23" t="str">
        <f aca="false">IF($A101="","",YEAR($A101))</f>
        <v/>
      </c>
      <c r="O101" s="12" t="str">
        <f aca="false">TRIM(IF(AND($B101&lt;&gt;"",ISNA(MATCH($B101,Tiergruppen!$B$2:$B$41,0))),"Tiergruppe fehlt im Blatt Tiergruppen. ","")&amp;IF(AND($C101&lt;&gt;"",ISNA(MATCH($C101,Futtermittel!$B$2:$B$81,0))),"Futtermittel fehlt im Blatt Futtermittel. ","")&amp;IF(AND($C101&lt;&gt;"",N($E101)=0),"TM-Gehalt fehlt. ","")&amp;IF(AND($H101="1. Umstellungsjahr",$G101&lt;&gt;"eigener Betrieb"),"Erstes Umstellungsjahr nur von eigenen Flächen. ","")&amp;IF($H101="nicht öko (Ausnahme)","Nicht öko: nur mit Ausnahmegenehmigung.",""))</f>
        <v/>
      </c>
    </row>
    <row r="102" customFormat="false" ht="15" hidden="false" customHeight="false" outlineLevel="0" collapsed="false">
      <c r="A102" s="24"/>
      <c r="B102" s="16"/>
      <c r="C102" s="16"/>
      <c r="D102" s="25"/>
      <c r="E102" s="21" t="str">
        <f aca="false">IF($C102="","",IFERROR(INDEX(Futtermittel!$D$2:$D$81,MATCH($C102,Futtermittel!$B$2:$B$81,0)),""))</f>
        <v/>
      </c>
      <c r="F102" s="22" t="str">
        <f aca="false">IF(OR($D102="",N($E102)=0),"",ROUND($D102*$E102/100,2))</f>
        <v/>
      </c>
      <c r="G102" s="16"/>
      <c r="H102" s="16"/>
      <c r="I102" s="16"/>
      <c r="J102" s="16"/>
      <c r="K102" s="12" t="str">
        <f aca="false">IF($B102="","",IFERROR(T(INDEX(Tiergruppen!$C$2:$C$41,MATCH($B102,Tiergruppen!$B$2:$B$41,0))),""))</f>
        <v/>
      </c>
      <c r="L102" s="12" t="str">
        <f aca="false">IF($C102="","",IFERROR(T(INDEX(Futtermittel!$C$2:$C$81,MATCH($C102,Futtermittel!$B$2:$B$81,0))),""))</f>
        <v/>
      </c>
      <c r="M102" s="12" t="str">
        <f aca="false">IF($C102="","",IFERROR(T(INDEX(Futtermittel!$E$2:$E$81,MATCH($C102,Futtermittel!$B$2:$B$81,0))),""))</f>
        <v/>
      </c>
      <c r="N102" s="23" t="str">
        <f aca="false">IF($A102="","",YEAR($A102))</f>
        <v/>
      </c>
      <c r="O102" s="12" t="str">
        <f aca="false">TRIM(IF(AND($B102&lt;&gt;"",ISNA(MATCH($B102,Tiergruppen!$B$2:$B$41,0))),"Tiergruppe fehlt im Blatt Tiergruppen. ","")&amp;IF(AND($C102&lt;&gt;"",ISNA(MATCH($C102,Futtermittel!$B$2:$B$81,0))),"Futtermittel fehlt im Blatt Futtermittel. ","")&amp;IF(AND($C102&lt;&gt;"",N($E102)=0),"TM-Gehalt fehlt. ","")&amp;IF(AND($H102="1. Umstellungsjahr",$G102&lt;&gt;"eigener Betrieb"),"Erstes Umstellungsjahr nur von eigenen Flächen. ","")&amp;IF($H102="nicht öko (Ausnahme)","Nicht öko: nur mit Ausnahmegenehmigung.",""))</f>
        <v/>
      </c>
    </row>
    <row r="103" customFormat="false" ht="15" hidden="false" customHeight="false" outlineLevel="0" collapsed="false">
      <c r="A103" s="24"/>
      <c r="B103" s="16"/>
      <c r="C103" s="16"/>
      <c r="D103" s="25"/>
      <c r="E103" s="21" t="str">
        <f aca="false">IF($C103="","",IFERROR(INDEX(Futtermittel!$D$2:$D$81,MATCH($C103,Futtermittel!$B$2:$B$81,0)),""))</f>
        <v/>
      </c>
      <c r="F103" s="22" t="str">
        <f aca="false">IF(OR($D103="",N($E103)=0),"",ROUND($D103*$E103/100,2))</f>
        <v/>
      </c>
      <c r="G103" s="16"/>
      <c r="H103" s="16"/>
      <c r="I103" s="16"/>
      <c r="J103" s="16"/>
      <c r="K103" s="12" t="str">
        <f aca="false">IF($B103="","",IFERROR(T(INDEX(Tiergruppen!$C$2:$C$41,MATCH($B103,Tiergruppen!$B$2:$B$41,0))),""))</f>
        <v/>
      </c>
      <c r="L103" s="12" t="str">
        <f aca="false">IF($C103="","",IFERROR(T(INDEX(Futtermittel!$C$2:$C$81,MATCH($C103,Futtermittel!$B$2:$B$81,0))),""))</f>
        <v/>
      </c>
      <c r="M103" s="12" t="str">
        <f aca="false">IF($C103="","",IFERROR(T(INDEX(Futtermittel!$E$2:$E$81,MATCH($C103,Futtermittel!$B$2:$B$81,0))),""))</f>
        <v/>
      </c>
      <c r="N103" s="23" t="str">
        <f aca="false">IF($A103="","",YEAR($A103))</f>
        <v/>
      </c>
      <c r="O103" s="12" t="str">
        <f aca="false">TRIM(IF(AND($B103&lt;&gt;"",ISNA(MATCH($B103,Tiergruppen!$B$2:$B$41,0))),"Tiergruppe fehlt im Blatt Tiergruppen. ","")&amp;IF(AND($C103&lt;&gt;"",ISNA(MATCH($C103,Futtermittel!$B$2:$B$81,0))),"Futtermittel fehlt im Blatt Futtermittel. ","")&amp;IF(AND($C103&lt;&gt;"",N($E103)=0),"TM-Gehalt fehlt. ","")&amp;IF(AND($H103="1. Umstellungsjahr",$G103&lt;&gt;"eigener Betrieb"),"Erstes Umstellungsjahr nur von eigenen Flächen. ","")&amp;IF($H103="nicht öko (Ausnahme)","Nicht öko: nur mit Ausnahmegenehmigung.",""))</f>
        <v/>
      </c>
    </row>
    <row r="104" customFormat="false" ht="15" hidden="false" customHeight="false" outlineLevel="0" collapsed="false">
      <c r="A104" s="24"/>
      <c r="B104" s="16"/>
      <c r="C104" s="16"/>
      <c r="D104" s="25"/>
      <c r="E104" s="21" t="str">
        <f aca="false">IF($C104="","",IFERROR(INDEX(Futtermittel!$D$2:$D$81,MATCH($C104,Futtermittel!$B$2:$B$81,0)),""))</f>
        <v/>
      </c>
      <c r="F104" s="22" t="str">
        <f aca="false">IF(OR($D104="",N($E104)=0),"",ROUND($D104*$E104/100,2))</f>
        <v/>
      </c>
      <c r="G104" s="16"/>
      <c r="H104" s="16"/>
      <c r="I104" s="16"/>
      <c r="J104" s="16"/>
      <c r="K104" s="12" t="str">
        <f aca="false">IF($B104="","",IFERROR(T(INDEX(Tiergruppen!$C$2:$C$41,MATCH($B104,Tiergruppen!$B$2:$B$41,0))),""))</f>
        <v/>
      </c>
      <c r="L104" s="12" t="str">
        <f aca="false">IF($C104="","",IFERROR(T(INDEX(Futtermittel!$C$2:$C$81,MATCH($C104,Futtermittel!$B$2:$B$81,0))),""))</f>
        <v/>
      </c>
      <c r="M104" s="12" t="str">
        <f aca="false">IF($C104="","",IFERROR(T(INDEX(Futtermittel!$E$2:$E$81,MATCH($C104,Futtermittel!$B$2:$B$81,0))),""))</f>
        <v/>
      </c>
      <c r="N104" s="23" t="str">
        <f aca="false">IF($A104="","",YEAR($A104))</f>
        <v/>
      </c>
      <c r="O104" s="12" t="str">
        <f aca="false">TRIM(IF(AND($B104&lt;&gt;"",ISNA(MATCH($B104,Tiergruppen!$B$2:$B$41,0))),"Tiergruppe fehlt im Blatt Tiergruppen. ","")&amp;IF(AND($C104&lt;&gt;"",ISNA(MATCH($C104,Futtermittel!$B$2:$B$81,0))),"Futtermittel fehlt im Blatt Futtermittel. ","")&amp;IF(AND($C104&lt;&gt;"",N($E104)=0),"TM-Gehalt fehlt. ","")&amp;IF(AND($H104="1. Umstellungsjahr",$G104&lt;&gt;"eigener Betrieb"),"Erstes Umstellungsjahr nur von eigenen Flächen. ","")&amp;IF($H104="nicht öko (Ausnahme)","Nicht öko: nur mit Ausnahmegenehmigung.",""))</f>
        <v/>
      </c>
    </row>
    <row r="105" customFormat="false" ht="15" hidden="false" customHeight="false" outlineLevel="0" collapsed="false">
      <c r="A105" s="24"/>
      <c r="B105" s="16"/>
      <c r="C105" s="16"/>
      <c r="D105" s="25"/>
      <c r="E105" s="21" t="str">
        <f aca="false">IF($C105="","",IFERROR(INDEX(Futtermittel!$D$2:$D$81,MATCH($C105,Futtermittel!$B$2:$B$81,0)),""))</f>
        <v/>
      </c>
      <c r="F105" s="22" t="str">
        <f aca="false">IF(OR($D105="",N($E105)=0),"",ROUND($D105*$E105/100,2))</f>
        <v/>
      </c>
      <c r="G105" s="16"/>
      <c r="H105" s="16"/>
      <c r="I105" s="16"/>
      <c r="J105" s="16"/>
      <c r="K105" s="12" t="str">
        <f aca="false">IF($B105="","",IFERROR(T(INDEX(Tiergruppen!$C$2:$C$41,MATCH($B105,Tiergruppen!$B$2:$B$41,0))),""))</f>
        <v/>
      </c>
      <c r="L105" s="12" t="str">
        <f aca="false">IF($C105="","",IFERROR(T(INDEX(Futtermittel!$C$2:$C$81,MATCH($C105,Futtermittel!$B$2:$B$81,0))),""))</f>
        <v/>
      </c>
      <c r="M105" s="12" t="str">
        <f aca="false">IF($C105="","",IFERROR(T(INDEX(Futtermittel!$E$2:$E$81,MATCH($C105,Futtermittel!$B$2:$B$81,0))),""))</f>
        <v/>
      </c>
      <c r="N105" s="23" t="str">
        <f aca="false">IF($A105="","",YEAR($A105))</f>
        <v/>
      </c>
      <c r="O105" s="12" t="str">
        <f aca="false">TRIM(IF(AND($B105&lt;&gt;"",ISNA(MATCH($B105,Tiergruppen!$B$2:$B$41,0))),"Tiergruppe fehlt im Blatt Tiergruppen. ","")&amp;IF(AND($C105&lt;&gt;"",ISNA(MATCH($C105,Futtermittel!$B$2:$B$81,0))),"Futtermittel fehlt im Blatt Futtermittel. ","")&amp;IF(AND($C105&lt;&gt;"",N($E105)=0),"TM-Gehalt fehlt. ","")&amp;IF(AND($H105="1. Umstellungsjahr",$G105&lt;&gt;"eigener Betrieb"),"Erstes Umstellungsjahr nur von eigenen Flächen. ","")&amp;IF($H105="nicht öko (Ausnahme)","Nicht öko: nur mit Ausnahmegenehmigung.",""))</f>
        <v/>
      </c>
    </row>
    <row r="106" customFormat="false" ht="15" hidden="false" customHeight="false" outlineLevel="0" collapsed="false">
      <c r="A106" s="24"/>
      <c r="B106" s="16"/>
      <c r="C106" s="16"/>
      <c r="D106" s="25"/>
      <c r="E106" s="21" t="str">
        <f aca="false">IF($C106="","",IFERROR(INDEX(Futtermittel!$D$2:$D$81,MATCH($C106,Futtermittel!$B$2:$B$81,0)),""))</f>
        <v/>
      </c>
      <c r="F106" s="22" t="str">
        <f aca="false">IF(OR($D106="",N($E106)=0),"",ROUND($D106*$E106/100,2))</f>
        <v/>
      </c>
      <c r="G106" s="16"/>
      <c r="H106" s="16"/>
      <c r="I106" s="16"/>
      <c r="J106" s="16"/>
      <c r="K106" s="12" t="str">
        <f aca="false">IF($B106="","",IFERROR(T(INDEX(Tiergruppen!$C$2:$C$41,MATCH($B106,Tiergruppen!$B$2:$B$41,0))),""))</f>
        <v/>
      </c>
      <c r="L106" s="12" t="str">
        <f aca="false">IF($C106="","",IFERROR(T(INDEX(Futtermittel!$C$2:$C$81,MATCH($C106,Futtermittel!$B$2:$B$81,0))),""))</f>
        <v/>
      </c>
      <c r="M106" s="12" t="str">
        <f aca="false">IF($C106="","",IFERROR(T(INDEX(Futtermittel!$E$2:$E$81,MATCH($C106,Futtermittel!$B$2:$B$81,0))),""))</f>
        <v/>
      </c>
      <c r="N106" s="23" t="str">
        <f aca="false">IF($A106="","",YEAR($A106))</f>
        <v/>
      </c>
      <c r="O106" s="12" t="str">
        <f aca="false">TRIM(IF(AND($B106&lt;&gt;"",ISNA(MATCH($B106,Tiergruppen!$B$2:$B$41,0))),"Tiergruppe fehlt im Blatt Tiergruppen. ","")&amp;IF(AND($C106&lt;&gt;"",ISNA(MATCH($C106,Futtermittel!$B$2:$B$81,0))),"Futtermittel fehlt im Blatt Futtermittel. ","")&amp;IF(AND($C106&lt;&gt;"",N($E106)=0),"TM-Gehalt fehlt. ","")&amp;IF(AND($H106="1. Umstellungsjahr",$G106&lt;&gt;"eigener Betrieb"),"Erstes Umstellungsjahr nur von eigenen Flächen. ","")&amp;IF($H106="nicht öko (Ausnahme)","Nicht öko: nur mit Ausnahmegenehmigung.",""))</f>
        <v/>
      </c>
    </row>
    <row r="107" customFormat="false" ht="15" hidden="false" customHeight="false" outlineLevel="0" collapsed="false">
      <c r="A107" s="24"/>
      <c r="B107" s="16"/>
      <c r="C107" s="16"/>
      <c r="D107" s="25"/>
      <c r="E107" s="21" t="str">
        <f aca="false">IF($C107="","",IFERROR(INDEX(Futtermittel!$D$2:$D$81,MATCH($C107,Futtermittel!$B$2:$B$81,0)),""))</f>
        <v/>
      </c>
      <c r="F107" s="22" t="str">
        <f aca="false">IF(OR($D107="",N($E107)=0),"",ROUND($D107*$E107/100,2))</f>
        <v/>
      </c>
      <c r="G107" s="16"/>
      <c r="H107" s="16"/>
      <c r="I107" s="16"/>
      <c r="J107" s="16"/>
      <c r="K107" s="12" t="str">
        <f aca="false">IF($B107="","",IFERROR(T(INDEX(Tiergruppen!$C$2:$C$41,MATCH($B107,Tiergruppen!$B$2:$B$41,0))),""))</f>
        <v/>
      </c>
      <c r="L107" s="12" t="str">
        <f aca="false">IF($C107="","",IFERROR(T(INDEX(Futtermittel!$C$2:$C$81,MATCH($C107,Futtermittel!$B$2:$B$81,0))),""))</f>
        <v/>
      </c>
      <c r="M107" s="12" t="str">
        <f aca="false">IF($C107="","",IFERROR(T(INDEX(Futtermittel!$E$2:$E$81,MATCH($C107,Futtermittel!$B$2:$B$81,0))),""))</f>
        <v/>
      </c>
      <c r="N107" s="23" t="str">
        <f aca="false">IF($A107="","",YEAR($A107))</f>
        <v/>
      </c>
      <c r="O107" s="12" t="str">
        <f aca="false">TRIM(IF(AND($B107&lt;&gt;"",ISNA(MATCH($B107,Tiergruppen!$B$2:$B$41,0))),"Tiergruppe fehlt im Blatt Tiergruppen. ","")&amp;IF(AND($C107&lt;&gt;"",ISNA(MATCH($C107,Futtermittel!$B$2:$B$81,0))),"Futtermittel fehlt im Blatt Futtermittel. ","")&amp;IF(AND($C107&lt;&gt;"",N($E107)=0),"TM-Gehalt fehlt. ","")&amp;IF(AND($H107="1. Umstellungsjahr",$G107&lt;&gt;"eigener Betrieb"),"Erstes Umstellungsjahr nur von eigenen Flächen. ","")&amp;IF($H107="nicht öko (Ausnahme)","Nicht öko: nur mit Ausnahmegenehmigung.",""))</f>
        <v/>
      </c>
    </row>
    <row r="108" customFormat="false" ht="15" hidden="false" customHeight="false" outlineLevel="0" collapsed="false">
      <c r="A108" s="24"/>
      <c r="B108" s="16"/>
      <c r="C108" s="16"/>
      <c r="D108" s="25"/>
      <c r="E108" s="21" t="str">
        <f aca="false">IF($C108="","",IFERROR(INDEX(Futtermittel!$D$2:$D$81,MATCH($C108,Futtermittel!$B$2:$B$81,0)),""))</f>
        <v/>
      </c>
      <c r="F108" s="22" t="str">
        <f aca="false">IF(OR($D108="",N($E108)=0),"",ROUND($D108*$E108/100,2))</f>
        <v/>
      </c>
      <c r="G108" s="16"/>
      <c r="H108" s="16"/>
      <c r="I108" s="16"/>
      <c r="J108" s="16"/>
      <c r="K108" s="12" t="str">
        <f aca="false">IF($B108="","",IFERROR(T(INDEX(Tiergruppen!$C$2:$C$41,MATCH($B108,Tiergruppen!$B$2:$B$41,0))),""))</f>
        <v/>
      </c>
      <c r="L108" s="12" t="str">
        <f aca="false">IF($C108="","",IFERROR(T(INDEX(Futtermittel!$C$2:$C$81,MATCH($C108,Futtermittel!$B$2:$B$81,0))),""))</f>
        <v/>
      </c>
      <c r="M108" s="12" t="str">
        <f aca="false">IF($C108="","",IFERROR(T(INDEX(Futtermittel!$E$2:$E$81,MATCH($C108,Futtermittel!$B$2:$B$81,0))),""))</f>
        <v/>
      </c>
      <c r="N108" s="23" t="str">
        <f aca="false">IF($A108="","",YEAR($A108))</f>
        <v/>
      </c>
      <c r="O108" s="12" t="str">
        <f aca="false">TRIM(IF(AND($B108&lt;&gt;"",ISNA(MATCH($B108,Tiergruppen!$B$2:$B$41,0))),"Tiergruppe fehlt im Blatt Tiergruppen. ","")&amp;IF(AND($C108&lt;&gt;"",ISNA(MATCH($C108,Futtermittel!$B$2:$B$81,0))),"Futtermittel fehlt im Blatt Futtermittel. ","")&amp;IF(AND($C108&lt;&gt;"",N($E108)=0),"TM-Gehalt fehlt. ","")&amp;IF(AND($H108="1. Umstellungsjahr",$G108&lt;&gt;"eigener Betrieb"),"Erstes Umstellungsjahr nur von eigenen Flächen. ","")&amp;IF($H108="nicht öko (Ausnahme)","Nicht öko: nur mit Ausnahmegenehmigung.",""))</f>
        <v/>
      </c>
    </row>
    <row r="109" customFormat="false" ht="15" hidden="false" customHeight="false" outlineLevel="0" collapsed="false">
      <c r="A109" s="24"/>
      <c r="B109" s="16"/>
      <c r="C109" s="16"/>
      <c r="D109" s="25"/>
      <c r="E109" s="21" t="str">
        <f aca="false">IF($C109="","",IFERROR(INDEX(Futtermittel!$D$2:$D$81,MATCH($C109,Futtermittel!$B$2:$B$81,0)),""))</f>
        <v/>
      </c>
      <c r="F109" s="22" t="str">
        <f aca="false">IF(OR($D109="",N($E109)=0),"",ROUND($D109*$E109/100,2))</f>
        <v/>
      </c>
      <c r="G109" s="16"/>
      <c r="H109" s="16"/>
      <c r="I109" s="16"/>
      <c r="J109" s="16"/>
      <c r="K109" s="12" t="str">
        <f aca="false">IF($B109="","",IFERROR(T(INDEX(Tiergruppen!$C$2:$C$41,MATCH($B109,Tiergruppen!$B$2:$B$41,0))),""))</f>
        <v/>
      </c>
      <c r="L109" s="12" t="str">
        <f aca="false">IF($C109="","",IFERROR(T(INDEX(Futtermittel!$C$2:$C$81,MATCH($C109,Futtermittel!$B$2:$B$81,0))),""))</f>
        <v/>
      </c>
      <c r="M109" s="12" t="str">
        <f aca="false">IF($C109="","",IFERROR(T(INDEX(Futtermittel!$E$2:$E$81,MATCH($C109,Futtermittel!$B$2:$B$81,0))),""))</f>
        <v/>
      </c>
      <c r="N109" s="23" t="str">
        <f aca="false">IF($A109="","",YEAR($A109))</f>
        <v/>
      </c>
      <c r="O109" s="12" t="str">
        <f aca="false">TRIM(IF(AND($B109&lt;&gt;"",ISNA(MATCH($B109,Tiergruppen!$B$2:$B$41,0))),"Tiergruppe fehlt im Blatt Tiergruppen. ","")&amp;IF(AND($C109&lt;&gt;"",ISNA(MATCH($C109,Futtermittel!$B$2:$B$81,0))),"Futtermittel fehlt im Blatt Futtermittel. ","")&amp;IF(AND($C109&lt;&gt;"",N($E109)=0),"TM-Gehalt fehlt. ","")&amp;IF(AND($H109="1. Umstellungsjahr",$G109&lt;&gt;"eigener Betrieb"),"Erstes Umstellungsjahr nur von eigenen Flächen. ","")&amp;IF($H109="nicht öko (Ausnahme)","Nicht öko: nur mit Ausnahmegenehmigung.",""))</f>
        <v/>
      </c>
    </row>
    <row r="110" customFormat="false" ht="15" hidden="false" customHeight="false" outlineLevel="0" collapsed="false">
      <c r="A110" s="24"/>
      <c r="B110" s="16"/>
      <c r="C110" s="16"/>
      <c r="D110" s="25"/>
      <c r="E110" s="21" t="str">
        <f aca="false">IF($C110="","",IFERROR(INDEX(Futtermittel!$D$2:$D$81,MATCH($C110,Futtermittel!$B$2:$B$81,0)),""))</f>
        <v/>
      </c>
      <c r="F110" s="22" t="str">
        <f aca="false">IF(OR($D110="",N($E110)=0),"",ROUND($D110*$E110/100,2))</f>
        <v/>
      </c>
      <c r="G110" s="16"/>
      <c r="H110" s="16"/>
      <c r="I110" s="16"/>
      <c r="J110" s="16"/>
      <c r="K110" s="12" t="str">
        <f aca="false">IF($B110="","",IFERROR(T(INDEX(Tiergruppen!$C$2:$C$41,MATCH($B110,Tiergruppen!$B$2:$B$41,0))),""))</f>
        <v/>
      </c>
      <c r="L110" s="12" t="str">
        <f aca="false">IF($C110="","",IFERROR(T(INDEX(Futtermittel!$C$2:$C$81,MATCH($C110,Futtermittel!$B$2:$B$81,0))),""))</f>
        <v/>
      </c>
      <c r="M110" s="12" t="str">
        <f aca="false">IF($C110="","",IFERROR(T(INDEX(Futtermittel!$E$2:$E$81,MATCH($C110,Futtermittel!$B$2:$B$81,0))),""))</f>
        <v/>
      </c>
      <c r="N110" s="23" t="str">
        <f aca="false">IF($A110="","",YEAR($A110))</f>
        <v/>
      </c>
      <c r="O110" s="12" t="str">
        <f aca="false">TRIM(IF(AND($B110&lt;&gt;"",ISNA(MATCH($B110,Tiergruppen!$B$2:$B$41,0))),"Tiergruppe fehlt im Blatt Tiergruppen. ","")&amp;IF(AND($C110&lt;&gt;"",ISNA(MATCH($C110,Futtermittel!$B$2:$B$81,0))),"Futtermittel fehlt im Blatt Futtermittel. ","")&amp;IF(AND($C110&lt;&gt;"",N($E110)=0),"TM-Gehalt fehlt. ","")&amp;IF(AND($H110="1. Umstellungsjahr",$G110&lt;&gt;"eigener Betrieb"),"Erstes Umstellungsjahr nur von eigenen Flächen. ","")&amp;IF($H110="nicht öko (Ausnahme)","Nicht öko: nur mit Ausnahmegenehmigung.",""))</f>
        <v/>
      </c>
    </row>
    <row r="111" customFormat="false" ht="15" hidden="false" customHeight="false" outlineLevel="0" collapsed="false">
      <c r="A111" s="24"/>
      <c r="B111" s="16"/>
      <c r="C111" s="16"/>
      <c r="D111" s="25"/>
      <c r="E111" s="21" t="str">
        <f aca="false">IF($C111="","",IFERROR(INDEX(Futtermittel!$D$2:$D$81,MATCH($C111,Futtermittel!$B$2:$B$81,0)),""))</f>
        <v/>
      </c>
      <c r="F111" s="22" t="str">
        <f aca="false">IF(OR($D111="",N($E111)=0),"",ROUND($D111*$E111/100,2))</f>
        <v/>
      </c>
      <c r="G111" s="16"/>
      <c r="H111" s="16"/>
      <c r="I111" s="16"/>
      <c r="J111" s="16"/>
      <c r="K111" s="12" t="str">
        <f aca="false">IF($B111="","",IFERROR(T(INDEX(Tiergruppen!$C$2:$C$41,MATCH($B111,Tiergruppen!$B$2:$B$41,0))),""))</f>
        <v/>
      </c>
      <c r="L111" s="12" t="str">
        <f aca="false">IF($C111="","",IFERROR(T(INDEX(Futtermittel!$C$2:$C$81,MATCH($C111,Futtermittel!$B$2:$B$81,0))),""))</f>
        <v/>
      </c>
      <c r="M111" s="12" t="str">
        <f aca="false">IF($C111="","",IFERROR(T(INDEX(Futtermittel!$E$2:$E$81,MATCH($C111,Futtermittel!$B$2:$B$81,0))),""))</f>
        <v/>
      </c>
      <c r="N111" s="23" t="str">
        <f aca="false">IF($A111="","",YEAR($A111))</f>
        <v/>
      </c>
      <c r="O111" s="12" t="str">
        <f aca="false">TRIM(IF(AND($B111&lt;&gt;"",ISNA(MATCH($B111,Tiergruppen!$B$2:$B$41,0))),"Tiergruppe fehlt im Blatt Tiergruppen. ","")&amp;IF(AND($C111&lt;&gt;"",ISNA(MATCH($C111,Futtermittel!$B$2:$B$81,0))),"Futtermittel fehlt im Blatt Futtermittel. ","")&amp;IF(AND($C111&lt;&gt;"",N($E111)=0),"TM-Gehalt fehlt. ","")&amp;IF(AND($H111="1. Umstellungsjahr",$G111&lt;&gt;"eigener Betrieb"),"Erstes Umstellungsjahr nur von eigenen Flächen. ","")&amp;IF($H111="nicht öko (Ausnahme)","Nicht öko: nur mit Ausnahmegenehmigung.",""))</f>
        <v/>
      </c>
    </row>
    <row r="112" customFormat="false" ht="15" hidden="false" customHeight="false" outlineLevel="0" collapsed="false">
      <c r="A112" s="24"/>
      <c r="B112" s="16"/>
      <c r="C112" s="16"/>
      <c r="D112" s="25"/>
      <c r="E112" s="21" t="str">
        <f aca="false">IF($C112="","",IFERROR(INDEX(Futtermittel!$D$2:$D$81,MATCH($C112,Futtermittel!$B$2:$B$81,0)),""))</f>
        <v/>
      </c>
      <c r="F112" s="22" t="str">
        <f aca="false">IF(OR($D112="",N($E112)=0),"",ROUND($D112*$E112/100,2))</f>
        <v/>
      </c>
      <c r="G112" s="16"/>
      <c r="H112" s="16"/>
      <c r="I112" s="16"/>
      <c r="J112" s="16"/>
      <c r="K112" s="12" t="str">
        <f aca="false">IF($B112="","",IFERROR(T(INDEX(Tiergruppen!$C$2:$C$41,MATCH($B112,Tiergruppen!$B$2:$B$41,0))),""))</f>
        <v/>
      </c>
      <c r="L112" s="12" t="str">
        <f aca="false">IF($C112="","",IFERROR(T(INDEX(Futtermittel!$C$2:$C$81,MATCH($C112,Futtermittel!$B$2:$B$81,0))),""))</f>
        <v/>
      </c>
      <c r="M112" s="12" t="str">
        <f aca="false">IF($C112="","",IFERROR(T(INDEX(Futtermittel!$E$2:$E$81,MATCH($C112,Futtermittel!$B$2:$B$81,0))),""))</f>
        <v/>
      </c>
      <c r="N112" s="23" t="str">
        <f aca="false">IF($A112="","",YEAR($A112))</f>
        <v/>
      </c>
      <c r="O112" s="12" t="str">
        <f aca="false">TRIM(IF(AND($B112&lt;&gt;"",ISNA(MATCH($B112,Tiergruppen!$B$2:$B$41,0))),"Tiergruppe fehlt im Blatt Tiergruppen. ","")&amp;IF(AND($C112&lt;&gt;"",ISNA(MATCH($C112,Futtermittel!$B$2:$B$81,0))),"Futtermittel fehlt im Blatt Futtermittel. ","")&amp;IF(AND($C112&lt;&gt;"",N($E112)=0),"TM-Gehalt fehlt. ","")&amp;IF(AND($H112="1. Umstellungsjahr",$G112&lt;&gt;"eigener Betrieb"),"Erstes Umstellungsjahr nur von eigenen Flächen. ","")&amp;IF($H112="nicht öko (Ausnahme)","Nicht öko: nur mit Ausnahmegenehmigung.",""))</f>
        <v/>
      </c>
    </row>
    <row r="113" customFormat="false" ht="15" hidden="false" customHeight="false" outlineLevel="0" collapsed="false">
      <c r="A113" s="24"/>
      <c r="B113" s="16"/>
      <c r="C113" s="16"/>
      <c r="D113" s="25"/>
      <c r="E113" s="21" t="str">
        <f aca="false">IF($C113="","",IFERROR(INDEX(Futtermittel!$D$2:$D$81,MATCH($C113,Futtermittel!$B$2:$B$81,0)),""))</f>
        <v/>
      </c>
      <c r="F113" s="22" t="str">
        <f aca="false">IF(OR($D113="",N($E113)=0),"",ROUND($D113*$E113/100,2))</f>
        <v/>
      </c>
      <c r="G113" s="16"/>
      <c r="H113" s="16"/>
      <c r="I113" s="16"/>
      <c r="J113" s="16"/>
      <c r="K113" s="12" t="str">
        <f aca="false">IF($B113="","",IFERROR(T(INDEX(Tiergruppen!$C$2:$C$41,MATCH($B113,Tiergruppen!$B$2:$B$41,0))),""))</f>
        <v/>
      </c>
      <c r="L113" s="12" t="str">
        <f aca="false">IF($C113="","",IFERROR(T(INDEX(Futtermittel!$C$2:$C$81,MATCH($C113,Futtermittel!$B$2:$B$81,0))),""))</f>
        <v/>
      </c>
      <c r="M113" s="12" t="str">
        <f aca="false">IF($C113="","",IFERROR(T(INDEX(Futtermittel!$E$2:$E$81,MATCH($C113,Futtermittel!$B$2:$B$81,0))),""))</f>
        <v/>
      </c>
      <c r="N113" s="23" t="str">
        <f aca="false">IF($A113="","",YEAR($A113))</f>
        <v/>
      </c>
      <c r="O113" s="12" t="str">
        <f aca="false">TRIM(IF(AND($B113&lt;&gt;"",ISNA(MATCH($B113,Tiergruppen!$B$2:$B$41,0))),"Tiergruppe fehlt im Blatt Tiergruppen. ","")&amp;IF(AND($C113&lt;&gt;"",ISNA(MATCH($C113,Futtermittel!$B$2:$B$81,0))),"Futtermittel fehlt im Blatt Futtermittel. ","")&amp;IF(AND($C113&lt;&gt;"",N($E113)=0),"TM-Gehalt fehlt. ","")&amp;IF(AND($H113="1. Umstellungsjahr",$G113&lt;&gt;"eigener Betrieb"),"Erstes Umstellungsjahr nur von eigenen Flächen. ","")&amp;IF($H113="nicht öko (Ausnahme)","Nicht öko: nur mit Ausnahmegenehmigung.",""))</f>
        <v/>
      </c>
    </row>
    <row r="114" customFormat="false" ht="15" hidden="false" customHeight="false" outlineLevel="0" collapsed="false">
      <c r="A114" s="24"/>
      <c r="B114" s="16"/>
      <c r="C114" s="16"/>
      <c r="D114" s="25"/>
      <c r="E114" s="21" t="str">
        <f aca="false">IF($C114="","",IFERROR(INDEX(Futtermittel!$D$2:$D$81,MATCH($C114,Futtermittel!$B$2:$B$81,0)),""))</f>
        <v/>
      </c>
      <c r="F114" s="22" t="str">
        <f aca="false">IF(OR($D114="",N($E114)=0),"",ROUND($D114*$E114/100,2))</f>
        <v/>
      </c>
      <c r="G114" s="16"/>
      <c r="H114" s="16"/>
      <c r="I114" s="16"/>
      <c r="J114" s="16"/>
      <c r="K114" s="12" t="str">
        <f aca="false">IF($B114="","",IFERROR(T(INDEX(Tiergruppen!$C$2:$C$41,MATCH($B114,Tiergruppen!$B$2:$B$41,0))),""))</f>
        <v/>
      </c>
      <c r="L114" s="12" t="str">
        <f aca="false">IF($C114="","",IFERROR(T(INDEX(Futtermittel!$C$2:$C$81,MATCH($C114,Futtermittel!$B$2:$B$81,0))),""))</f>
        <v/>
      </c>
      <c r="M114" s="12" t="str">
        <f aca="false">IF($C114="","",IFERROR(T(INDEX(Futtermittel!$E$2:$E$81,MATCH($C114,Futtermittel!$B$2:$B$81,0))),""))</f>
        <v/>
      </c>
      <c r="N114" s="23" t="str">
        <f aca="false">IF($A114="","",YEAR($A114))</f>
        <v/>
      </c>
      <c r="O114" s="12" t="str">
        <f aca="false">TRIM(IF(AND($B114&lt;&gt;"",ISNA(MATCH($B114,Tiergruppen!$B$2:$B$41,0))),"Tiergruppe fehlt im Blatt Tiergruppen. ","")&amp;IF(AND($C114&lt;&gt;"",ISNA(MATCH($C114,Futtermittel!$B$2:$B$81,0))),"Futtermittel fehlt im Blatt Futtermittel. ","")&amp;IF(AND($C114&lt;&gt;"",N($E114)=0),"TM-Gehalt fehlt. ","")&amp;IF(AND($H114="1. Umstellungsjahr",$G114&lt;&gt;"eigener Betrieb"),"Erstes Umstellungsjahr nur von eigenen Flächen. ","")&amp;IF($H114="nicht öko (Ausnahme)","Nicht öko: nur mit Ausnahmegenehmigung.",""))</f>
        <v/>
      </c>
    </row>
    <row r="115" customFormat="false" ht="15" hidden="false" customHeight="false" outlineLevel="0" collapsed="false">
      <c r="A115" s="24"/>
      <c r="B115" s="16"/>
      <c r="C115" s="16"/>
      <c r="D115" s="25"/>
      <c r="E115" s="21" t="str">
        <f aca="false">IF($C115="","",IFERROR(INDEX(Futtermittel!$D$2:$D$81,MATCH($C115,Futtermittel!$B$2:$B$81,0)),""))</f>
        <v/>
      </c>
      <c r="F115" s="22" t="str">
        <f aca="false">IF(OR($D115="",N($E115)=0),"",ROUND($D115*$E115/100,2))</f>
        <v/>
      </c>
      <c r="G115" s="16"/>
      <c r="H115" s="16"/>
      <c r="I115" s="16"/>
      <c r="J115" s="16"/>
      <c r="K115" s="12" t="str">
        <f aca="false">IF($B115="","",IFERROR(T(INDEX(Tiergruppen!$C$2:$C$41,MATCH($B115,Tiergruppen!$B$2:$B$41,0))),""))</f>
        <v/>
      </c>
      <c r="L115" s="12" t="str">
        <f aca="false">IF($C115="","",IFERROR(T(INDEX(Futtermittel!$C$2:$C$81,MATCH($C115,Futtermittel!$B$2:$B$81,0))),""))</f>
        <v/>
      </c>
      <c r="M115" s="12" t="str">
        <f aca="false">IF($C115="","",IFERROR(T(INDEX(Futtermittel!$E$2:$E$81,MATCH($C115,Futtermittel!$B$2:$B$81,0))),""))</f>
        <v/>
      </c>
      <c r="N115" s="23" t="str">
        <f aca="false">IF($A115="","",YEAR($A115))</f>
        <v/>
      </c>
      <c r="O115" s="12" t="str">
        <f aca="false">TRIM(IF(AND($B115&lt;&gt;"",ISNA(MATCH($B115,Tiergruppen!$B$2:$B$41,0))),"Tiergruppe fehlt im Blatt Tiergruppen. ","")&amp;IF(AND($C115&lt;&gt;"",ISNA(MATCH($C115,Futtermittel!$B$2:$B$81,0))),"Futtermittel fehlt im Blatt Futtermittel. ","")&amp;IF(AND($C115&lt;&gt;"",N($E115)=0),"TM-Gehalt fehlt. ","")&amp;IF(AND($H115="1. Umstellungsjahr",$G115&lt;&gt;"eigener Betrieb"),"Erstes Umstellungsjahr nur von eigenen Flächen. ","")&amp;IF($H115="nicht öko (Ausnahme)","Nicht öko: nur mit Ausnahmegenehmigung.",""))</f>
        <v/>
      </c>
    </row>
    <row r="116" customFormat="false" ht="15" hidden="false" customHeight="false" outlineLevel="0" collapsed="false">
      <c r="A116" s="24"/>
      <c r="B116" s="16"/>
      <c r="C116" s="16"/>
      <c r="D116" s="25"/>
      <c r="E116" s="21" t="str">
        <f aca="false">IF($C116="","",IFERROR(INDEX(Futtermittel!$D$2:$D$81,MATCH($C116,Futtermittel!$B$2:$B$81,0)),""))</f>
        <v/>
      </c>
      <c r="F116" s="22" t="str">
        <f aca="false">IF(OR($D116="",N($E116)=0),"",ROUND($D116*$E116/100,2))</f>
        <v/>
      </c>
      <c r="G116" s="16"/>
      <c r="H116" s="16"/>
      <c r="I116" s="16"/>
      <c r="J116" s="16"/>
      <c r="K116" s="12" t="str">
        <f aca="false">IF($B116="","",IFERROR(T(INDEX(Tiergruppen!$C$2:$C$41,MATCH($B116,Tiergruppen!$B$2:$B$41,0))),""))</f>
        <v/>
      </c>
      <c r="L116" s="12" t="str">
        <f aca="false">IF($C116="","",IFERROR(T(INDEX(Futtermittel!$C$2:$C$81,MATCH($C116,Futtermittel!$B$2:$B$81,0))),""))</f>
        <v/>
      </c>
      <c r="M116" s="12" t="str">
        <f aca="false">IF($C116="","",IFERROR(T(INDEX(Futtermittel!$E$2:$E$81,MATCH($C116,Futtermittel!$B$2:$B$81,0))),""))</f>
        <v/>
      </c>
      <c r="N116" s="23" t="str">
        <f aca="false">IF($A116="","",YEAR($A116))</f>
        <v/>
      </c>
      <c r="O116" s="12" t="str">
        <f aca="false">TRIM(IF(AND($B116&lt;&gt;"",ISNA(MATCH($B116,Tiergruppen!$B$2:$B$41,0))),"Tiergruppe fehlt im Blatt Tiergruppen. ","")&amp;IF(AND($C116&lt;&gt;"",ISNA(MATCH($C116,Futtermittel!$B$2:$B$81,0))),"Futtermittel fehlt im Blatt Futtermittel. ","")&amp;IF(AND($C116&lt;&gt;"",N($E116)=0),"TM-Gehalt fehlt. ","")&amp;IF(AND($H116="1. Umstellungsjahr",$G116&lt;&gt;"eigener Betrieb"),"Erstes Umstellungsjahr nur von eigenen Flächen. ","")&amp;IF($H116="nicht öko (Ausnahme)","Nicht öko: nur mit Ausnahmegenehmigung.",""))</f>
        <v/>
      </c>
    </row>
    <row r="117" customFormat="false" ht="15" hidden="false" customHeight="false" outlineLevel="0" collapsed="false">
      <c r="A117" s="24"/>
      <c r="B117" s="16"/>
      <c r="C117" s="16"/>
      <c r="D117" s="25"/>
      <c r="E117" s="21" t="str">
        <f aca="false">IF($C117="","",IFERROR(INDEX(Futtermittel!$D$2:$D$81,MATCH($C117,Futtermittel!$B$2:$B$81,0)),""))</f>
        <v/>
      </c>
      <c r="F117" s="22" t="str">
        <f aca="false">IF(OR($D117="",N($E117)=0),"",ROUND($D117*$E117/100,2))</f>
        <v/>
      </c>
      <c r="G117" s="16"/>
      <c r="H117" s="16"/>
      <c r="I117" s="16"/>
      <c r="J117" s="16"/>
      <c r="K117" s="12" t="str">
        <f aca="false">IF($B117="","",IFERROR(T(INDEX(Tiergruppen!$C$2:$C$41,MATCH($B117,Tiergruppen!$B$2:$B$41,0))),""))</f>
        <v/>
      </c>
      <c r="L117" s="12" t="str">
        <f aca="false">IF($C117="","",IFERROR(T(INDEX(Futtermittel!$C$2:$C$81,MATCH($C117,Futtermittel!$B$2:$B$81,0))),""))</f>
        <v/>
      </c>
      <c r="M117" s="12" t="str">
        <f aca="false">IF($C117="","",IFERROR(T(INDEX(Futtermittel!$E$2:$E$81,MATCH($C117,Futtermittel!$B$2:$B$81,0))),""))</f>
        <v/>
      </c>
      <c r="N117" s="23" t="str">
        <f aca="false">IF($A117="","",YEAR($A117))</f>
        <v/>
      </c>
      <c r="O117" s="12" t="str">
        <f aca="false">TRIM(IF(AND($B117&lt;&gt;"",ISNA(MATCH($B117,Tiergruppen!$B$2:$B$41,0))),"Tiergruppe fehlt im Blatt Tiergruppen. ","")&amp;IF(AND($C117&lt;&gt;"",ISNA(MATCH($C117,Futtermittel!$B$2:$B$81,0))),"Futtermittel fehlt im Blatt Futtermittel. ","")&amp;IF(AND($C117&lt;&gt;"",N($E117)=0),"TM-Gehalt fehlt. ","")&amp;IF(AND($H117="1. Umstellungsjahr",$G117&lt;&gt;"eigener Betrieb"),"Erstes Umstellungsjahr nur von eigenen Flächen. ","")&amp;IF($H117="nicht öko (Ausnahme)","Nicht öko: nur mit Ausnahmegenehmigung.",""))</f>
        <v/>
      </c>
    </row>
    <row r="118" customFormat="false" ht="15" hidden="false" customHeight="false" outlineLevel="0" collapsed="false">
      <c r="A118" s="24"/>
      <c r="B118" s="16"/>
      <c r="C118" s="16"/>
      <c r="D118" s="25"/>
      <c r="E118" s="21" t="str">
        <f aca="false">IF($C118="","",IFERROR(INDEX(Futtermittel!$D$2:$D$81,MATCH($C118,Futtermittel!$B$2:$B$81,0)),""))</f>
        <v/>
      </c>
      <c r="F118" s="22" t="str">
        <f aca="false">IF(OR($D118="",N($E118)=0),"",ROUND($D118*$E118/100,2))</f>
        <v/>
      </c>
      <c r="G118" s="16"/>
      <c r="H118" s="16"/>
      <c r="I118" s="16"/>
      <c r="J118" s="16"/>
      <c r="K118" s="12" t="str">
        <f aca="false">IF($B118="","",IFERROR(T(INDEX(Tiergruppen!$C$2:$C$41,MATCH($B118,Tiergruppen!$B$2:$B$41,0))),""))</f>
        <v/>
      </c>
      <c r="L118" s="12" t="str">
        <f aca="false">IF($C118="","",IFERROR(T(INDEX(Futtermittel!$C$2:$C$81,MATCH($C118,Futtermittel!$B$2:$B$81,0))),""))</f>
        <v/>
      </c>
      <c r="M118" s="12" t="str">
        <f aca="false">IF($C118="","",IFERROR(T(INDEX(Futtermittel!$E$2:$E$81,MATCH($C118,Futtermittel!$B$2:$B$81,0))),""))</f>
        <v/>
      </c>
      <c r="N118" s="23" t="str">
        <f aca="false">IF($A118="","",YEAR($A118))</f>
        <v/>
      </c>
      <c r="O118" s="12" t="str">
        <f aca="false">TRIM(IF(AND($B118&lt;&gt;"",ISNA(MATCH($B118,Tiergruppen!$B$2:$B$41,0))),"Tiergruppe fehlt im Blatt Tiergruppen. ","")&amp;IF(AND($C118&lt;&gt;"",ISNA(MATCH($C118,Futtermittel!$B$2:$B$81,0))),"Futtermittel fehlt im Blatt Futtermittel. ","")&amp;IF(AND($C118&lt;&gt;"",N($E118)=0),"TM-Gehalt fehlt. ","")&amp;IF(AND($H118="1. Umstellungsjahr",$G118&lt;&gt;"eigener Betrieb"),"Erstes Umstellungsjahr nur von eigenen Flächen. ","")&amp;IF($H118="nicht öko (Ausnahme)","Nicht öko: nur mit Ausnahmegenehmigung.",""))</f>
        <v/>
      </c>
    </row>
    <row r="119" customFormat="false" ht="15" hidden="false" customHeight="false" outlineLevel="0" collapsed="false">
      <c r="A119" s="24"/>
      <c r="B119" s="16"/>
      <c r="C119" s="16"/>
      <c r="D119" s="25"/>
      <c r="E119" s="21" t="str">
        <f aca="false">IF($C119="","",IFERROR(INDEX(Futtermittel!$D$2:$D$81,MATCH($C119,Futtermittel!$B$2:$B$81,0)),""))</f>
        <v/>
      </c>
      <c r="F119" s="22" t="str">
        <f aca="false">IF(OR($D119="",N($E119)=0),"",ROUND($D119*$E119/100,2))</f>
        <v/>
      </c>
      <c r="G119" s="16"/>
      <c r="H119" s="16"/>
      <c r="I119" s="16"/>
      <c r="J119" s="16"/>
      <c r="K119" s="12" t="str">
        <f aca="false">IF($B119="","",IFERROR(T(INDEX(Tiergruppen!$C$2:$C$41,MATCH($B119,Tiergruppen!$B$2:$B$41,0))),""))</f>
        <v/>
      </c>
      <c r="L119" s="12" t="str">
        <f aca="false">IF($C119="","",IFERROR(T(INDEX(Futtermittel!$C$2:$C$81,MATCH($C119,Futtermittel!$B$2:$B$81,0))),""))</f>
        <v/>
      </c>
      <c r="M119" s="12" t="str">
        <f aca="false">IF($C119="","",IFERROR(T(INDEX(Futtermittel!$E$2:$E$81,MATCH($C119,Futtermittel!$B$2:$B$81,0))),""))</f>
        <v/>
      </c>
      <c r="N119" s="23" t="str">
        <f aca="false">IF($A119="","",YEAR($A119))</f>
        <v/>
      </c>
      <c r="O119" s="12" t="str">
        <f aca="false">TRIM(IF(AND($B119&lt;&gt;"",ISNA(MATCH($B119,Tiergruppen!$B$2:$B$41,0))),"Tiergruppe fehlt im Blatt Tiergruppen. ","")&amp;IF(AND($C119&lt;&gt;"",ISNA(MATCH($C119,Futtermittel!$B$2:$B$81,0))),"Futtermittel fehlt im Blatt Futtermittel. ","")&amp;IF(AND($C119&lt;&gt;"",N($E119)=0),"TM-Gehalt fehlt. ","")&amp;IF(AND($H119="1. Umstellungsjahr",$G119&lt;&gt;"eigener Betrieb"),"Erstes Umstellungsjahr nur von eigenen Flächen. ","")&amp;IF($H119="nicht öko (Ausnahme)","Nicht öko: nur mit Ausnahmegenehmigung.",""))</f>
        <v/>
      </c>
    </row>
    <row r="120" customFormat="false" ht="15" hidden="false" customHeight="false" outlineLevel="0" collapsed="false">
      <c r="A120" s="24"/>
      <c r="B120" s="16"/>
      <c r="C120" s="16"/>
      <c r="D120" s="25"/>
      <c r="E120" s="21" t="str">
        <f aca="false">IF($C120="","",IFERROR(INDEX(Futtermittel!$D$2:$D$81,MATCH($C120,Futtermittel!$B$2:$B$81,0)),""))</f>
        <v/>
      </c>
      <c r="F120" s="22" t="str">
        <f aca="false">IF(OR($D120="",N($E120)=0),"",ROUND($D120*$E120/100,2))</f>
        <v/>
      </c>
      <c r="G120" s="16"/>
      <c r="H120" s="16"/>
      <c r="I120" s="16"/>
      <c r="J120" s="16"/>
      <c r="K120" s="12" t="str">
        <f aca="false">IF($B120="","",IFERROR(T(INDEX(Tiergruppen!$C$2:$C$41,MATCH($B120,Tiergruppen!$B$2:$B$41,0))),""))</f>
        <v/>
      </c>
      <c r="L120" s="12" t="str">
        <f aca="false">IF($C120="","",IFERROR(T(INDEX(Futtermittel!$C$2:$C$81,MATCH($C120,Futtermittel!$B$2:$B$81,0))),""))</f>
        <v/>
      </c>
      <c r="M120" s="12" t="str">
        <f aca="false">IF($C120="","",IFERROR(T(INDEX(Futtermittel!$E$2:$E$81,MATCH($C120,Futtermittel!$B$2:$B$81,0))),""))</f>
        <v/>
      </c>
      <c r="N120" s="23" t="str">
        <f aca="false">IF($A120="","",YEAR($A120))</f>
        <v/>
      </c>
      <c r="O120" s="12" t="str">
        <f aca="false">TRIM(IF(AND($B120&lt;&gt;"",ISNA(MATCH($B120,Tiergruppen!$B$2:$B$41,0))),"Tiergruppe fehlt im Blatt Tiergruppen. ","")&amp;IF(AND($C120&lt;&gt;"",ISNA(MATCH($C120,Futtermittel!$B$2:$B$81,0))),"Futtermittel fehlt im Blatt Futtermittel. ","")&amp;IF(AND($C120&lt;&gt;"",N($E120)=0),"TM-Gehalt fehlt. ","")&amp;IF(AND($H120="1. Umstellungsjahr",$G120&lt;&gt;"eigener Betrieb"),"Erstes Umstellungsjahr nur von eigenen Flächen. ","")&amp;IF($H120="nicht öko (Ausnahme)","Nicht öko: nur mit Ausnahmegenehmigung.",""))</f>
        <v/>
      </c>
    </row>
    <row r="121" customFormat="false" ht="15" hidden="false" customHeight="false" outlineLevel="0" collapsed="false">
      <c r="A121" s="24"/>
      <c r="B121" s="16"/>
      <c r="C121" s="16"/>
      <c r="D121" s="25"/>
      <c r="E121" s="21" t="str">
        <f aca="false">IF($C121="","",IFERROR(INDEX(Futtermittel!$D$2:$D$81,MATCH($C121,Futtermittel!$B$2:$B$81,0)),""))</f>
        <v/>
      </c>
      <c r="F121" s="22" t="str">
        <f aca="false">IF(OR($D121="",N($E121)=0),"",ROUND($D121*$E121/100,2))</f>
        <v/>
      </c>
      <c r="G121" s="16"/>
      <c r="H121" s="16"/>
      <c r="I121" s="16"/>
      <c r="J121" s="16"/>
      <c r="K121" s="12" t="str">
        <f aca="false">IF($B121="","",IFERROR(T(INDEX(Tiergruppen!$C$2:$C$41,MATCH($B121,Tiergruppen!$B$2:$B$41,0))),""))</f>
        <v/>
      </c>
      <c r="L121" s="12" t="str">
        <f aca="false">IF($C121="","",IFERROR(T(INDEX(Futtermittel!$C$2:$C$81,MATCH($C121,Futtermittel!$B$2:$B$81,0))),""))</f>
        <v/>
      </c>
      <c r="M121" s="12" t="str">
        <f aca="false">IF($C121="","",IFERROR(T(INDEX(Futtermittel!$E$2:$E$81,MATCH($C121,Futtermittel!$B$2:$B$81,0))),""))</f>
        <v/>
      </c>
      <c r="N121" s="23" t="str">
        <f aca="false">IF($A121="","",YEAR($A121))</f>
        <v/>
      </c>
      <c r="O121" s="12" t="str">
        <f aca="false">TRIM(IF(AND($B121&lt;&gt;"",ISNA(MATCH($B121,Tiergruppen!$B$2:$B$41,0))),"Tiergruppe fehlt im Blatt Tiergruppen. ","")&amp;IF(AND($C121&lt;&gt;"",ISNA(MATCH($C121,Futtermittel!$B$2:$B$81,0))),"Futtermittel fehlt im Blatt Futtermittel. ","")&amp;IF(AND($C121&lt;&gt;"",N($E121)=0),"TM-Gehalt fehlt. ","")&amp;IF(AND($H121="1. Umstellungsjahr",$G121&lt;&gt;"eigener Betrieb"),"Erstes Umstellungsjahr nur von eigenen Flächen. ","")&amp;IF($H121="nicht öko (Ausnahme)","Nicht öko: nur mit Ausnahmegenehmigung.",""))</f>
        <v/>
      </c>
    </row>
    <row r="122" customFormat="false" ht="15" hidden="false" customHeight="false" outlineLevel="0" collapsed="false">
      <c r="A122" s="24"/>
      <c r="B122" s="16"/>
      <c r="C122" s="16"/>
      <c r="D122" s="25"/>
      <c r="E122" s="21" t="str">
        <f aca="false">IF($C122="","",IFERROR(INDEX(Futtermittel!$D$2:$D$81,MATCH($C122,Futtermittel!$B$2:$B$81,0)),""))</f>
        <v/>
      </c>
      <c r="F122" s="22" t="str">
        <f aca="false">IF(OR($D122="",N($E122)=0),"",ROUND($D122*$E122/100,2))</f>
        <v/>
      </c>
      <c r="G122" s="16"/>
      <c r="H122" s="16"/>
      <c r="I122" s="16"/>
      <c r="J122" s="16"/>
      <c r="K122" s="12" t="str">
        <f aca="false">IF($B122="","",IFERROR(T(INDEX(Tiergruppen!$C$2:$C$41,MATCH($B122,Tiergruppen!$B$2:$B$41,0))),""))</f>
        <v/>
      </c>
      <c r="L122" s="12" t="str">
        <f aca="false">IF($C122="","",IFERROR(T(INDEX(Futtermittel!$C$2:$C$81,MATCH($C122,Futtermittel!$B$2:$B$81,0))),""))</f>
        <v/>
      </c>
      <c r="M122" s="12" t="str">
        <f aca="false">IF($C122="","",IFERROR(T(INDEX(Futtermittel!$E$2:$E$81,MATCH($C122,Futtermittel!$B$2:$B$81,0))),""))</f>
        <v/>
      </c>
      <c r="N122" s="23" t="str">
        <f aca="false">IF($A122="","",YEAR($A122))</f>
        <v/>
      </c>
      <c r="O122" s="12" t="str">
        <f aca="false">TRIM(IF(AND($B122&lt;&gt;"",ISNA(MATCH($B122,Tiergruppen!$B$2:$B$41,0))),"Tiergruppe fehlt im Blatt Tiergruppen. ","")&amp;IF(AND($C122&lt;&gt;"",ISNA(MATCH($C122,Futtermittel!$B$2:$B$81,0))),"Futtermittel fehlt im Blatt Futtermittel. ","")&amp;IF(AND($C122&lt;&gt;"",N($E122)=0),"TM-Gehalt fehlt. ","")&amp;IF(AND($H122="1. Umstellungsjahr",$G122&lt;&gt;"eigener Betrieb"),"Erstes Umstellungsjahr nur von eigenen Flächen. ","")&amp;IF($H122="nicht öko (Ausnahme)","Nicht öko: nur mit Ausnahmegenehmigung.",""))</f>
        <v/>
      </c>
    </row>
    <row r="123" customFormat="false" ht="15" hidden="false" customHeight="false" outlineLevel="0" collapsed="false">
      <c r="A123" s="24"/>
      <c r="B123" s="16"/>
      <c r="C123" s="16"/>
      <c r="D123" s="25"/>
      <c r="E123" s="21" t="str">
        <f aca="false">IF($C123="","",IFERROR(INDEX(Futtermittel!$D$2:$D$81,MATCH($C123,Futtermittel!$B$2:$B$81,0)),""))</f>
        <v/>
      </c>
      <c r="F123" s="22" t="str">
        <f aca="false">IF(OR($D123="",N($E123)=0),"",ROUND($D123*$E123/100,2))</f>
        <v/>
      </c>
      <c r="G123" s="16"/>
      <c r="H123" s="16"/>
      <c r="I123" s="16"/>
      <c r="J123" s="16"/>
      <c r="K123" s="12" t="str">
        <f aca="false">IF($B123="","",IFERROR(T(INDEX(Tiergruppen!$C$2:$C$41,MATCH($B123,Tiergruppen!$B$2:$B$41,0))),""))</f>
        <v/>
      </c>
      <c r="L123" s="12" t="str">
        <f aca="false">IF($C123="","",IFERROR(T(INDEX(Futtermittel!$C$2:$C$81,MATCH($C123,Futtermittel!$B$2:$B$81,0))),""))</f>
        <v/>
      </c>
      <c r="M123" s="12" t="str">
        <f aca="false">IF($C123="","",IFERROR(T(INDEX(Futtermittel!$E$2:$E$81,MATCH($C123,Futtermittel!$B$2:$B$81,0))),""))</f>
        <v/>
      </c>
      <c r="N123" s="23" t="str">
        <f aca="false">IF($A123="","",YEAR($A123))</f>
        <v/>
      </c>
      <c r="O123" s="12" t="str">
        <f aca="false">TRIM(IF(AND($B123&lt;&gt;"",ISNA(MATCH($B123,Tiergruppen!$B$2:$B$41,0))),"Tiergruppe fehlt im Blatt Tiergruppen. ","")&amp;IF(AND($C123&lt;&gt;"",ISNA(MATCH($C123,Futtermittel!$B$2:$B$81,0))),"Futtermittel fehlt im Blatt Futtermittel. ","")&amp;IF(AND($C123&lt;&gt;"",N($E123)=0),"TM-Gehalt fehlt. ","")&amp;IF(AND($H123="1. Umstellungsjahr",$G123&lt;&gt;"eigener Betrieb"),"Erstes Umstellungsjahr nur von eigenen Flächen. ","")&amp;IF($H123="nicht öko (Ausnahme)","Nicht öko: nur mit Ausnahmegenehmigung.",""))</f>
        <v/>
      </c>
    </row>
    <row r="124" customFormat="false" ht="15" hidden="false" customHeight="false" outlineLevel="0" collapsed="false">
      <c r="A124" s="24"/>
      <c r="B124" s="16"/>
      <c r="C124" s="16"/>
      <c r="D124" s="25"/>
      <c r="E124" s="21" t="str">
        <f aca="false">IF($C124="","",IFERROR(INDEX(Futtermittel!$D$2:$D$81,MATCH($C124,Futtermittel!$B$2:$B$81,0)),""))</f>
        <v/>
      </c>
      <c r="F124" s="22" t="str">
        <f aca="false">IF(OR($D124="",N($E124)=0),"",ROUND($D124*$E124/100,2))</f>
        <v/>
      </c>
      <c r="G124" s="16"/>
      <c r="H124" s="16"/>
      <c r="I124" s="16"/>
      <c r="J124" s="16"/>
      <c r="K124" s="12" t="str">
        <f aca="false">IF($B124="","",IFERROR(T(INDEX(Tiergruppen!$C$2:$C$41,MATCH($B124,Tiergruppen!$B$2:$B$41,0))),""))</f>
        <v/>
      </c>
      <c r="L124" s="12" t="str">
        <f aca="false">IF($C124="","",IFERROR(T(INDEX(Futtermittel!$C$2:$C$81,MATCH($C124,Futtermittel!$B$2:$B$81,0))),""))</f>
        <v/>
      </c>
      <c r="M124" s="12" t="str">
        <f aca="false">IF($C124="","",IFERROR(T(INDEX(Futtermittel!$E$2:$E$81,MATCH($C124,Futtermittel!$B$2:$B$81,0))),""))</f>
        <v/>
      </c>
      <c r="N124" s="23" t="str">
        <f aca="false">IF($A124="","",YEAR($A124))</f>
        <v/>
      </c>
      <c r="O124" s="12" t="str">
        <f aca="false">TRIM(IF(AND($B124&lt;&gt;"",ISNA(MATCH($B124,Tiergruppen!$B$2:$B$41,0))),"Tiergruppe fehlt im Blatt Tiergruppen. ","")&amp;IF(AND($C124&lt;&gt;"",ISNA(MATCH($C124,Futtermittel!$B$2:$B$81,0))),"Futtermittel fehlt im Blatt Futtermittel. ","")&amp;IF(AND($C124&lt;&gt;"",N($E124)=0),"TM-Gehalt fehlt. ","")&amp;IF(AND($H124="1. Umstellungsjahr",$G124&lt;&gt;"eigener Betrieb"),"Erstes Umstellungsjahr nur von eigenen Flächen. ","")&amp;IF($H124="nicht öko (Ausnahme)","Nicht öko: nur mit Ausnahmegenehmigung.",""))</f>
        <v/>
      </c>
    </row>
    <row r="125" customFormat="false" ht="15" hidden="false" customHeight="false" outlineLevel="0" collapsed="false">
      <c r="A125" s="24"/>
      <c r="B125" s="16"/>
      <c r="C125" s="16"/>
      <c r="D125" s="25"/>
      <c r="E125" s="21" t="str">
        <f aca="false">IF($C125="","",IFERROR(INDEX(Futtermittel!$D$2:$D$81,MATCH($C125,Futtermittel!$B$2:$B$81,0)),""))</f>
        <v/>
      </c>
      <c r="F125" s="22" t="str">
        <f aca="false">IF(OR($D125="",N($E125)=0),"",ROUND($D125*$E125/100,2))</f>
        <v/>
      </c>
      <c r="G125" s="16"/>
      <c r="H125" s="16"/>
      <c r="I125" s="16"/>
      <c r="J125" s="16"/>
      <c r="K125" s="12" t="str">
        <f aca="false">IF($B125="","",IFERROR(T(INDEX(Tiergruppen!$C$2:$C$41,MATCH($B125,Tiergruppen!$B$2:$B$41,0))),""))</f>
        <v/>
      </c>
      <c r="L125" s="12" t="str">
        <f aca="false">IF($C125="","",IFERROR(T(INDEX(Futtermittel!$C$2:$C$81,MATCH($C125,Futtermittel!$B$2:$B$81,0))),""))</f>
        <v/>
      </c>
      <c r="M125" s="12" t="str">
        <f aca="false">IF($C125="","",IFERROR(T(INDEX(Futtermittel!$E$2:$E$81,MATCH($C125,Futtermittel!$B$2:$B$81,0))),""))</f>
        <v/>
      </c>
      <c r="N125" s="23" t="str">
        <f aca="false">IF($A125="","",YEAR($A125))</f>
        <v/>
      </c>
      <c r="O125" s="12" t="str">
        <f aca="false">TRIM(IF(AND($B125&lt;&gt;"",ISNA(MATCH($B125,Tiergruppen!$B$2:$B$41,0))),"Tiergruppe fehlt im Blatt Tiergruppen. ","")&amp;IF(AND($C125&lt;&gt;"",ISNA(MATCH($C125,Futtermittel!$B$2:$B$81,0))),"Futtermittel fehlt im Blatt Futtermittel. ","")&amp;IF(AND($C125&lt;&gt;"",N($E125)=0),"TM-Gehalt fehlt. ","")&amp;IF(AND($H125="1. Umstellungsjahr",$G125&lt;&gt;"eigener Betrieb"),"Erstes Umstellungsjahr nur von eigenen Flächen. ","")&amp;IF($H125="nicht öko (Ausnahme)","Nicht öko: nur mit Ausnahmegenehmigung.",""))</f>
        <v/>
      </c>
    </row>
    <row r="126" customFormat="false" ht="15" hidden="false" customHeight="false" outlineLevel="0" collapsed="false">
      <c r="A126" s="24"/>
      <c r="B126" s="16"/>
      <c r="C126" s="16"/>
      <c r="D126" s="25"/>
      <c r="E126" s="21" t="str">
        <f aca="false">IF($C126="","",IFERROR(INDEX(Futtermittel!$D$2:$D$81,MATCH($C126,Futtermittel!$B$2:$B$81,0)),""))</f>
        <v/>
      </c>
      <c r="F126" s="22" t="str">
        <f aca="false">IF(OR($D126="",N($E126)=0),"",ROUND($D126*$E126/100,2))</f>
        <v/>
      </c>
      <c r="G126" s="16"/>
      <c r="H126" s="16"/>
      <c r="I126" s="16"/>
      <c r="J126" s="16"/>
      <c r="K126" s="12" t="str">
        <f aca="false">IF($B126="","",IFERROR(T(INDEX(Tiergruppen!$C$2:$C$41,MATCH($B126,Tiergruppen!$B$2:$B$41,0))),""))</f>
        <v/>
      </c>
      <c r="L126" s="12" t="str">
        <f aca="false">IF($C126="","",IFERROR(T(INDEX(Futtermittel!$C$2:$C$81,MATCH($C126,Futtermittel!$B$2:$B$81,0))),""))</f>
        <v/>
      </c>
      <c r="M126" s="12" t="str">
        <f aca="false">IF($C126="","",IFERROR(T(INDEX(Futtermittel!$E$2:$E$81,MATCH($C126,Futtermittel!$B$2:$B$81,0))),""))</f>
        <v/>
      </c>
      <c r="N126" s="23" t="str">
        <f aca="false">IF($A126="","",YEAR($A126))</f>
        <v/>
      </c>
      <c r="O126" s="12" t="str">
        <f aca="false">TRIM(IF(AND($B126&lt;&gt;"",ISNA(MATCH($B126,Tiergruppen!$B$2:$B$41,0))),"Tiergruppe fehlt im Blatt Tiergruppen. ","")&amp;IF(AND($C126&lt;&gt;"",ISNA(MATCH($C126,Futtermittel!$B$2:$B$81,0))),"Futtermittel fehlt im Blatt Futtermittel. ","")&amp;IF(AND($C126&lt;&gt;"",N($E126)=0),"TM-Gehalt fehlt. ","")&amp;IF(AND($H126="1. Umstellungsjahr",$G126&lt;&gt;"eigener Betrieb"),"Erstes Umstellungsjahr nur von eigenen Flächen. ","")&amp;IF($H126="nicht öko (Ausnahme)","Nicht öko: nur mit Ausnahmegenehmigung.",""))</f>
        <v/>
      </c>
    </row>
    <row r="127" customFormat="false" ht="15" hidden="false" customHeight="false" outlineLevel="0" collapsed="false">
      <c r="A127" s="24"/>
      <c r="B127" s="16"/>
      <c r="C127" s="16"/>
      <c r="D127" s="25"/>
      <c r="E127" s="21" t="str">
        <f aca="false">IF($C127="","",IFERROR(INDEX(Futtermittel!$D$2:$D$81,MATCH($C127,Futtermittel!$B$2:$B$81,0)),""))</f>
        <v/>
      </c>
      <c r="F127" s="22" t="str">
        <f aca="false">IF(OR($D127="",N($E127)=0),"",ROUND($D127*$E127/100,2))</f>
        <v/>
      </c>
      <c r="G127" s="16"/>
      <c r="H127" s="16"/>
      <c r="I127" s="16"/>
      <c r="J127" s="16"/>
      <c r="K127" s="12" t="str">
        <f aca="false">IF($B127="","",IFERROR(T(INDEX(Tiergruppen!$C$2:$C$41,MATCH($B127,Tiergruppen!$B$2:$B$41,0))),""))</f>
        <v/>
      </c>
      <c r="L127" s="12" t="str">
        <f aca="false">IF($C127="","",IFERROR(T(INDEX(Futtermittel!$C$2:$C$81,MATCH($C127,Futtermittel!$B$2:$B$81,0))),""))</f>
        <v/>
      </c>
      <c r="M127" s="12" t="str">
        <f aca="false">IF($C127="","",IFERROR(T(INDEX(Futtermittel!$E$2:$E$81,MATCH($C127,Futtermittel!$B$2:$B$81,0))),""))</f>
        <v/>
      </c>
      <c r="N127" s="23" t="str">
        <f aca="false">IF($A127="","",YEAR($A127))</f>
        <v/>
      </c>
      <c r="O127" s="12" t="str">
        <f aca="false">TRIM(IF(AND($B127&lt;&gt;"",ISNA(MATCH($B127,Tiergruppen!$B$2:$B$41,0))),"Tiergruppe fehlt im Blatt Tiergruppen. ","")&amp;IF(AND($C127&lt;&gt;"",ISNA(MATCH($C127,Futtermittel!$B$2:$B$81,0))),"Futtermittel fehlt im Blatt Futtermittel. ","")&amp;IF(AND($C127&lt;&gt;"",N($E127)=0),"TM-Gehalt fehlt. ","")&amp;IF(AND($H127="1. Umstellungsjahr",$G127&lt;&gt;"eigener Betrieb"),"Erstes Umstellungsjahr nur von eigenen Flächen. ","")&amp;IF($H127="nicht öko (Ausnahme)","Nicht öko: nur mit Ausnahmegenehmigung.",""))</f>
        <v/>
      </c>
    </row>
    <row r="128" customFormat="false" ht="15" hidden="false" customHeight="false" outlineLevel="0" collapsed="false">
      <c r="A128" s="24"/>
      <c r="B128" s="16"/>
      <c r="C128" s="16"/>
      <c r="D128" s="25"/>
      <c r="E128" s="21" t="str">
        <f aca="false">IF($C128="","",IFERROR(INDEX(Futtermittel!$D$2:$D$81,MATCH($C128,Futtermittel!$B$2:$B$81,0)),""))</f>
        <v/>
      </c>
      <c r="F128" s="22" t="str">
        <f aca="false">IF(OR($D128="",N($E128)=0),"",ROUND($D128*$E128/100,2))</f>
        <v/>
      </c>
      <c r="G128" s="16"/>
      <c r="H128" s="16"/>
      <c r="I128" s="16"/>
      <c r="J128" s="16"/>
      <c r="K128" s="12" t="str">
        <f aca="false">IF($B128="","",IFERROR(T(INDEX(Tiergruppen!$C$2:$C$41,MATCH($B128,Tiergruppen!$B$2:$B$41,0))),""))</f>
        <v/>
      </c>
      <c r="L128" s="12" t="str">
        <f aca="false">IF($C128="","",IFERROR(T(INDEX(Futtermittel!$C$2:$C$81,MATCH($C128,Futtermittel!$B$2:$B$81,0))),""))</f>
        <v/>
      </c>
      <c r="M128" s="12" t="str">
        <f aca="false">IF($C128="","",IFERROR(T(INDEX(Futtermittel!$E$2:$E$81,MATCH($C128,Futtermittel!$B$2:$B$81,0))),""))</f>
        <v/>
      </c>
      <c r="N128" s="23" t="str">
        <f aca="false">IF($A128="","",YEAR($A128))</f>
        <v/>
      </c>
      <c r="O128" s="12" t="str">
        <f aca="false">TRIM(IF(AND($B128&lt;&gt;"",ISNA(MATCH($B128,Tiergruppen!$B$2:$B$41,0))),"Tiergruppe fehlt im Blatt Tiergruppen. ","")&amp;IF(AND($C128&lt;&gt;"",ISNA(MATCH($C128,Futtermittel!$B$2:$B$81,0))),"Futtermittel fehlt im Blatt Futtermittel. ","")&amp;IF(AND($C128&lt;&gt;"",N($E128)=0),"TM-Gehalt fehlt. ","")&amp;IF(AND($H128="1. Umstellungsjahr",$G128&lt;&gt;"eigener Betrieb"),"Erstes Umstellungsjahr nur von eigenen Flächen. ","")&amp;IF($H128="nicht öko (Ausnahme)","Nicht öko: nur mit Ausnahmegenehmigung.",""))</f>
        <v/>
      </c>
    </row>
    <row r="129" customFormat="false" ht="15" hidden="false" customHeight="false" outlineLevel="0" collapsed="false">
      <c r="A129" s="24"/>
      <c r="B129" s="16"/>
      <c r="C129" s="16"/>
      <c r="D129" s="25"/>
      <c r="E129" s="21" t="str">
        <f aca="false">IF($C129="","",IFERROR(INDEX(Futtermittel!$D$2:$D$81,MATCH($C129,Futtermittel!$B$2:$B$81,0)),""))</f>
        <v/>
      </c>
      <c r="F129" s="22" t="str">
        <f aca="false">IF(OR($D129="",N($E129)=0),"",ROUND($D129*$E129/100,2))</f>
        <v/>
      </c>
      <c r="G129" s="16"/>
      <c r="H129" s="16"/>
      <c r="I129" s="16"/>
      <c r="J129" s="16"/>
      <c r="K129" s="12" t="str">
        <f aca="false">IF($B129="","",IFERROR(T(INDEX(Tiergruppen!$C$2:$C$41,MATCH($B129,Tiergruppen!$B$2:$B$41,0))),""))</f>
        <v/>
      </c>
      <c r="L129" s="12" t="str">
        <f aca="false">IF($C129="","",IFERROR(T(INDEX(Futtermittel!$C$2:$C$81,MATCH($C129,Futtermittel!$B$2:$B$81,0))),""))</f>
        <v/>
      </c>
      <c r="M129" s="12" t="str">
        <f aca="false">IF($C129="","",IFERROR(T(INDEX(Futtermittel!$E$2:$E$81,MATCH($C129,Futtermittel!$B$2:$B$81,0))),""))</f>
        <v/>
      </c>
      <c r="N129" s="23" t="str">
        <f aca="false">IF($A129="","",YEAR($A129))</f>
        <v/>
      </c>
      <c r="O129" s="12" t="str">
        <f aca="false">TRIM(IF(AND($B129&lt;&gt;"",ISNA(MATCH($B129,Tiergruppen!$B$2:$B$41,0))),"Tiergruppe fehlt im Blatt Tiergruppen. ","")&amp;IF(AND($C129&lt;&gt;"",ISNA(MATCH($C129,Futtermittel!$B$2:$B$81,0))),"Futtermittel fehlt im Blatt Futtermittel. ","")&amp;IF(AND($C129&lt;&gt;"",N($E129)=0),"TM-Gehalt fehlt. ","")&amp;IF(AND($H129="1. Umstellungsjahr",$G129&lt;&gt;"eigener Betrieb"),"Erstes Umstellungsjahr nur von eigenen Flächen. ","")&amp;IF($H129="nicht öko (Ausnahme)","Nicht öko: nur mit Ausnahmegenehmigung.",""))</f>
        <v/>
      </c>
    </row>
    <row r="130" customFormat="false" ht="15" hidden="false" customHeight="false" outlineLevel="0" collapsed="false">
      <c r="A130" s="24"/>
      <c r="B130" s="16"/>
      <c r="C130" s="16"/>
      <c r="D130" s="25"/>
      <c r="E130" s="21" t="str">
        <f aca="false">IF($C130="","",IFERROR(INDEX(Futtermittel!$D$2:$D$81,MATCH($C130,Futtermittel!$B$2:$B$81,0)),""))</f>
        <v/>
      </c>
      <c r="F130" s="22" t="str">
        <f aca="false">IF(OR($D130="",N($E130)=0),"",ROUND($D130*$E130/100,2))</f>
        <v/>
      </c>
      <c r="G130" s="16"/>
      <c r="H130" s="16"/>
      <c r="I130" s="16"/>
      <c r="J130" s="16"/>
      <c r="K130" s="12" t="str">
        <f aca="false">IF($B130="","",IFERROR(T(INDEX(Tiergruppen!$C$2:$C$41,MATCH($B130,Tiergruppen!$B$2:$B$41,0))),""))</f>
        <v/>
      </c>
      <c r="L130" s="12" t="str">
        <f aca="false">IF($C130="","",IFERROR(T(INDEX(Futtermittel!$C$2:$C$81,MATCH($C130,Futtermittel!$B$2:$B$81,0))),""))</f>
        <v/>
      </c>
      <c r="M130" s="12" t="str">
        <f aca="false">IF($C130="","",IFERROR(T(INDEX(Futtermittel!$E$2:$E$81,MATCH($C130,Futtermittel!$B$2:$B$81,0))),""))</f>
        <v/>
      </c>
      <c r="N130" s="23" t="str">
        <f aca="false">IF($A130="","",YEAR($A130))</f>
        <v/>
      </c>
      <c r="O130" s="12" t="str">
        <f aca="false">TRIM(IF(AND($B130&lt;&gt;"",ISNA(MATCH($B130,Tiergruppen!$B$2:$B$41,0))),"Tiergruppe fehlt im Blatt Tiergruppen. ","")&amp;IF(AND($C130&lt;&gt;"",ISNA(MATCH($C130,Futtermittel!$B$2:$B$81,0))),"Futtermittel fehlt im Blatt Futtermittel. ","")&amp;IF(AND($C130&lt;&gt;"",N($E130)=0),"TM-Gehalt fehlt. ","")&amp;IF(AND($H130="1. Umstellungsjahr",$G130&lt;&gt;"eigener Betrieb"),"Erstes Umstellungsjahr nur von eigenen Flächen. ","")&amp;IF($H130="nicht öko (Ausnahme)","Nicht öko: nur mit Ausnahmegenehmigung.",""))</f>
        <v/>
      </c>
    </row>
    <row r="131" customFormat="false" ht="15" hidden="false" customHeight="false" outlineLevel="0" collapsed="false">
      <c r="A131" s="24"/>
      <c r="B131" s="16"/>
      <c r="C131" s="16"/>
      <c r="D131" s="25"/>
      <c r="E131" s="21" t="str">
        <f aca="false">IF($C131="","",IFERROR(INDEX(Futtermittel!$D$2:$D$81,MATCH($C131,Futtermittel!$B$2:$B$81,0)),""))</f>
        <v/>
      </c>
      <c r="F131" s="22" t="str">
        <f aca="false">IF(OR($D131="",N($E131)=0),"",ROUND($D131*$E131/100,2))</f>
        <v/>
      </c>
      <c r="G131" s="16"/>
      <c r="H131" s="16"/>
      <c r="I131" s="16"/>
      <c r="J131" s="16"/>
      <c r="K131" s="12" t="str">
        <f aca="false">IF($B131="","",IFERROR(T(INDEX(Tiergruppen!$C$2:$C$41,MATCH($B131,Tiergruppen!$B$2:$B$41,0))),""))</f>
        <v/>
      </c>
      <c r="L131" s="12" t="str">
        <f aca="false">IF($C131="","",IFERROR(T(INDEX(Futtermittel!$C$2:$C$81,MATCH($C131,Futtermittel!$B$2:$B$81,0))),""))</f>
        <v/>
      </c>
      <c r="M131" s="12" t="str">
        <f aca="false">IF($C131="","",IFERROR(T(INDEX(Futtermittel!$E$2:$E$81,MATCH($C131,Futtermittel!$B$2:$B$81,0))),""))</f>
        <v/>
      </c>
      <c r="N131" s="23" t="str">
        <f aca="false">IF($A131="","",YEAR($A131))</f>
        <v/>
      </c>
      <c r="O131" s="12" t="str">
        <f aca="false">TRIM(IF(AND($B131&lt;&gt;"",ISNA(MATCH($B131,Tiergruppen!$B$2:$B$41,0))),"Tiergruppe fehlt im Blatt Tiergruppen. ","")&amp;IF(AND($C131&lt;&gt;"",ISNA(MATCH($C131,Futtermittel!$B$2:$B$81,0))),"Futtermittel fehlt im Blatt Futtermittel. ","")&amp;IF(AND($C131&lt;&gt;"",N($E131)=0),"TM-Gehalt fehlt. ","")&amp;IF(AND($H131="1. Umstellungsjahr",$G131&lt;&gt;"eigener Betrieb"),"Erstes Umstellungsjahr nur von eigenen Flächen. ","")&amp;IF($H131="nicht öko (Ausnahme)","Nicht öko: nur mit Ausnahmegenehmigung.",""))</f>
        <v/>
      </c>
    </row>
    <row r="132" customFormat="false" ht="15" hidden="false" customHeight="false" outlineLevel="0" collapsed="false">
      <c r="A132" s="24"/>
      <c r="B132" s="16"/>
      <c r="C132" s="16"/>
      <c r="D132" s="25"/>
      <c r="E132" s="21" t="str">
        <f aca="false">IF($C132="","",IFERROR(INDEX(Futtermittel!$D$2:$D$81,MATCH($C132,Futtermittel!$B$2:$B$81,0)),""))</f>
        <v/>
      </c>
      <c r="F132" s="22" t="str">
        <f aca="false">IF(OR($D132="",N($E132)=0),"",ROUND($D132*$E132/100,2))</f>
        <v/>
      </c>
      <c r="G132" s="16"/>
      <c r="H132" s="16"/>
      <c r="I132" s="16"/>
      <c r="J132" s="16"/>
      <c r="K132" s="12" t="str">
        <f aca="false">IF($B132="","",IFERROR(T(INDEX(Tiergruppen!$C$2:$C$41,MATCH($B132,Tiergruppen!$B$2:$B$41,0))),""))</f>
        <v/>
      </c>
      <c r="L132" s="12" t="str">
        <f aca="false">IF($C132="","",IFERROR(T(INDEX(Futtermittel!$C$2:$C$81,MATCH($C132,Futtermittel!$B$2:$B$81,0))),""))</f>
        <v/>
      </c>
      <c r="M132" s="12" t="str">
        <f aca="false">IF($C132="","",IFERROR(T(INDEX(Futtermittel!$E$2:$E$81,MATCH($C132,Futtermittel!$B$2:$B$81,0))),""))</f>
        <v/>
      </c>
      <c r="N132" s="23" t="str">
        <f aca="false">IF($A132="","",YEAR($A132))</f>
        <v/>
      </c>
      <c r="O132" s="12" t="str">
        <f aca="false">TRIM(IF(AND($B132&lt;&gt;"",ISNA(MATCH($B132,Tiergruppen!$B$2:$B$41,0))),"Tiergruppe fehlt im Blatt Tiergruppen. ","")&amp;IF(AND($C132&lt;&gt;"",ISNA(MATCH($C132,Futtermittel!$B$2:$B$81,0))),"Futtermittel fehlt im Blatt Futtermittel. ","")&amp;IF(AND($C132&lt;&gt;"",N($E132)=0),"TM-Gehalt fehlt. ","")&amp;IF(AND($H132="1. Umstellungsjahr",$G132&lt;&gt;"eigener Betrieb"),"Erstes Umstellungsjahr nur von eigenen Flächen. ","")&amp;IF($H132="nicht öko (Ausnahme)","Nicht öko: nur mit Ausnahmegenehmigung.",""))</f>
        <v/>
      </c>
    </row>
    <row r="133" customFormat="false" ht="15" hidden="false" customHeight="false" outlineLevel="0" collapsed="false">
      <c r="A133" s="24"/>
      <c r="B133" s="16"/>
      <c r="C133" s="16"/>
      <c r="D133" s="25"/>
      <c r="E133" s="21" t="str">
        <f aca="false">IF($C133="","",IFERROR(INDEX(Futtermittel!$D$2:$D$81,MATCH($C133,Futtermittel!$B$2:$B$81,0)),""))</f>
        <v/>
      </c>
      <c r="F133" s="22" t="str">
        <f aca="false">IF(OR($D133="",N($E133)=0),"",ROUND($D133*$E133/100,2))</f>
        <v/>
      </c>
      <c r="G133" s="16"/>
      <c r="H133" s="16"/>
      <c r="I133" s="16"/>
      <c r="J133" s="16"/>
      <c r="K133" s="12" t="str">
        <f aca="false">IF($B133="","",IFERROR(T(INDEX(Tiergruppen!$C$2:$C$41,MATCH($B133,Tiergruppen!$B$2:$B$41,0))),""))</f>
        <v/>
      </c>
      <c r="L133" s="12" t="str">
        <f aca="false">IF($C133="","",IFERROR(T(INDEX(Futtermittel!$C$2:$C$81,MATCH($C133,Futtermittel!$B$2:$B$81,0))),""))</f>
        <v/>
      </c>
      <c r="M133" s="12" t="str">
        <f aca="false">IF($C133="","",IFERROR(T(INDEX(Futtermittel!$E$2:$E$81,MATCH($C133,Futtermittel!$B$2:$B$81,0))),""))</f>
        <v/>
      </c>
      <c r="N133" s="23" t="str">
        <f aca="false">IF($A133="","",YEAR($A133))</f>
        <v/>
      </c>
      <c r="O133" s="12" t="str">
        <f aca="false">TRIM(IF(AND($B133&lt;&gt;"",ISNA(MATCH($B133,Tiergruppen!$B$2:$B$41,0))),"Tiergruppe fehlt im Blatt Tiergruppen. ","")&amp;IF(AND($C133&lt;&gt;"",ISNA(MATCH($C133,Futtermittel!$B$2:$B$81,0))),"Futtermittel fehlt im Blatt Futtermittel. ","")&amp;IF(AND($C133&lt;&gt;"",N($E133)=0),"TM-Gehalt fehlt. ","")&amp;IF(AND($H133="1. Umstellungsjahr",$G133&lt;&gt;"eigener Betrieb"),"Erstes Umstellungsjahr nur von eigenen Flächen. ","")&amp;IF($H133="nicht öko (Ausnahme)","Nicht öko: nur mit Ausnahmegenehmigung.",""))</f>
        <v/>
      </c>
    </row>
    <row r="134" customFormat="false" ht="15" hidden="false" customHeight="false" outlineLevel="0" collapsed="false">
      <c r="A134" s="24"/>
      <c r="B134" s="16"/>
      <c r="C134" s="16"/>
      <c r="D134" s="25"/>
      <c r="E134" s="21" t="str">
        <f aca="false">IF($C134="","",IFERROR(INDEX(Futtermittel!$D$2:$D$81,MATCH($C134,Futtermittel!$B$2:$B$81,0)),""))</f>
        <v/>
      </c>
      <c r="F134" s="22" t="str">
        <f aca="false">IF(OR($D134="",N($E134)=0),"",ROUND($D134*$E134/100,2))</f>
        <v/>
      </c>
      <c r="G134" s="16"/>
      <c r="H134" s="16"/>
      <c r="I134" s="16"/>
      <c r="J134" s="16"/>
      <c r="K134" s="12" t="str">
        <f aca="false">IF($B134="","",IFERROR(T(INDEX(Tiergruppen!$C$2:$C$41,MATCH($B134,Tiergruppen!$B$2:$B$41,0))),""))</f>
        <v/>
      </c>
      <c r="L134" s="12" t="str">
        <f aca="false">IF($C134="","",IFERROR(T(INDEX(Futtermittel!$C$2:$C$81,MATCH($C134,Futtermittel!$B$2:$B$81,0))),""))</f>
        <v/>
      </c>
      <c r="M134" s="12" t="str">
        <f aca="false">IF($C134="","",IFERROR(T(INDEX(Futtermittel!$E$2:$E$81,MATCH($C134,Futtermittel!$B$2:$B$81,0))),""))</f>
        <v/>
      </c>
      <c r="N134" s="23" t="str">
        <f aca="false">IF($A134="","",YEAR($A134))</f>
        <v/>
      </c>
      <c r="O134" s="12" t="str">
        <f aca="false">TRIM(IF(AND($B134&lt;&gt;"",ISNA(MATCH($B134,Tiergruppen!$B$2:$B$41,0))),"Tiergruppe fehlt im Blatt Tiergruppen. ","")&amp;IF(AND($C134&lt;&gt;"",ISNA(MATCH($C134,Futtermittel!$B$2:$B$81,0))),"Futtermittel fehlt im Blatt Futtermittel. ","")&amp;IF(AND($C134&lt;&gt;"",N($E134)=0),"TM-Gehalt fehlt. ","")&amp;IF(AND($H134="1. Umstellungsjahr",$G134&lt;&gt;"eigener Betrieb"),"Erstes Umstellungsjahr nur von eigenen Flächen. ","")&amp;IF($H134="nicht öko (Ausnahme)","Nicht öko: nur mit Ausnahmegenehmigung.",""))</f>
        <v/>
      </c>
    </row>
    <row r="135" customFormat="false" ht="15" hidden="false" customHeight="false" outlineLevel="0" collapsed="false">
      <c r="A135" s="24"/>
      <c r="B135" s="16"/>
      <c r="C135" s="16"/>
      <c r="D135" s="25"/>
      <c r="E135" s="21" t="str">
        <f aca="false">IF($C135="","",IFERROR(INDEX(Futtermittel!$D$2:$D$81,MATCH($C135,Futtermittel!$B$2:$B$81,0)),""))</f>
        <v/>
      </c>
      <c r="F135" s="22" t="str">
        <f aca="false">IF(OR($D135="",N($E135)=0),"",ROUND($D135*$E135/100,2))</f>
        <v/>
      </c>
      <c r="G135" s="16"/>
      <c r="H135" s="16"/>
      <c r="I135" s="16"/>
      <c r="J135" s="16"/>
      <c r="K135" s="12" t="str">
        <f aca="false">IF($B135="","",IFERROR(T(INDEX(Tiergruppen!$C$2:$C$41,MATCH($B135,Tiergruppen!$B$2:$B$41,0))),""))</f>
        <v/>
      </c>
      <c r="L135" s="12" t="str">
        <f aca="false">IF($C135="","",IFERROR(T(INDEX(Futtermittel!$C$2:$C$81,MATCH($C135,Futtermittel!$B$2:$B$81,0))),""))</f>
        <v/>
      </c>
      <c r="M135" s="12" t="str">
        <f aca="false">IF($C135="","",IFERROR(T(INDEX(Futtermittel!$E$2:$E$81,MATCH($C135,Futtermittel!$B$2:$B$81,0))),""))</f>
        <v/>
      </c>
      <c r="N135" s="23" t="str">
        <f aca="false">IF($A135="","",YEAR($A135))</f>
        <v/>
      </c>
      <c r="O135" s="12" t="str">
        <f aca="false">TRIM(IF(AND($B135&lt;&gt;"",ISNA(MATCH($B135,Tiergruppen!$B$2:$B$41,0))),"Tiergruppe fehlt im Blatt Tiergruppen. ","")&amp;IF(AND($C135&lt;&gt;"",ISNA(MATCH($C135,Futtermittel!$B$2:$B$81,0))),"Futtermittel fehlt im Blatt Futtermittel. ","")&amp;IF(AND($C135&lt;&gt;"",N($E135)=0),"TM-Gehalt fehlt. ","")&amp;IF(AND($H135="1. Umstellungsjahr",$G135&lt;&gt;"eigener Betrieb"),"Erstes Umstellungsjahr nur von eigenen Flächen. ","")&amp;IF($H135="nicht öko (Ausnahme)","Nicht öko: nur mit Ausnahmegenehmigung.",""))</f>
        <v/>
      </c>
    </row>
    <row r="136" customFormat="false" ht="15" hidden="false" customHeight="false" outlineLevel="0" collapsed="false">
      <c r="A136" s="24"/>
      <c r="B136" s="16"/>
      <c r="C136" s="16"/>
      <c r="D136" s="25"/>
      <c r="E136" s="21" t="str">
        <f aca="false">IF($C136="","",IFERROR(INDEX(Futtermittel!$D$2:$D$81,MATCH($C136,Futtermittel!$B$2:$B$81,0)),""))</f>
        <v/>
      </c>
      <c r="F136" s="22" t="str">
        <f aca="false">IF(OR($D136="",N($E136)=0),"",ROUND($D136*$E136/100,2))</f>
        <v/>
      </c>
      <c r="G136" s="16"/>
      <c r="H136" s="16"/>
      <c r="I136" s="16"/>
      <c r="J136" s="16"/>
      <c r="K136" s="12" t="str">
        <f aca="false">IF($B136="","",IFERROR(T(INDEX(Tiergruppen!$C$2:$C$41,MATCH($B136,Tiergruppen!$B$2:$B$41,0))),""))</f>
        <v/>
      </c>
      <c r="L136" s="12" t="str">
        <f aca="false">IF($C136="","",IFERROR(T(INDEX(Futtermittel!$C$2:$C$81,MATCH($C136,Futtermittel!$B$2:$B$81,0))),""))</f>
        <v/>
      </c>
      <c r="M136" s="12" t="str">
        <f aca="false">IF($C136="","",IFERROR(T(INDEX(Futtermittel!$E$2:$E$81,MATCH($C136,Futtermittel!$B$2:$B$81,0))),""))</f>
        <v/>
      </c>
      <c r="N136" s="23" t="str">
        <f aca="false">IF($A136="","",YEAR($A136))</f>
        <v/>
      </c>
      <c r="O136" s="12" t="str">
        <f aca="false">TRIM(IF(AND($B136&lt;&gt;"",ISNA(MATCH($B136,Tiergruppen!$B$2:$B$41,0))),"Tiergruppe fehlt im Blatt Tiergruppen. ","")&amp;IF(AND($C136&lt;&gt;"",ISNA(MATCH($C136,Futtermittel!$B$2:$B$81,0))),"Futtermittel fehlt im Blatt Futtermittel. ","")&amp;IF(AND($C136&lt;&gt;"",N($E136)=0),"TM-Gehalt fehlt. ","")&amp;IF(AND($H136="1. Umstellungsjahr",$G136&lt;&gt;"eigener Betrieb"),"Erstes Umstellungsjahr nur von eigenen Flächen. ","")&amp;IF($H136="nicht öko (Ausnahme)","Nicht öko: nur mit Ausnahmegenehmigung.",""))</f>
        <v/>
      </c>
    </row>
    <row r="137" customFormat="false" ht="15" hidden="false" customHeight="false" outlineLevel="0" collapsed="false">
      <c r="A137" s="24"/>
      <c r="B137" s="16"/>
      <c r="C137" s="16"/>
      <c r="D137" s="25"/>
      <c r="E137" s="21" t="str">
        <f aca="false">IF($C137="","",IFERROR(INDEX(Futtermittel!$D$2:$D$81,MATCH($C137,Futtermittel!$B$2:$B$81,0)),""))</f>
        <v/>
      </c>
      <c r="F137" s="22" t="str">
        <f aca="false">IF(OR($D137="",N($E137)=0),"",ROUND($D137*$E137/100,2))</f>
        <v/>
      </c>
      <c r="G137" s="16"/>
      <c r="H137" s="16"/>
      <c r="I137" s="16"/>
      <c r="J137" s="16"/>
      <c r="K137" s="12" t="str">
        <f aca="false">IF($B137="","",IFERROR(T(INDEX(Tiergruppen!$C$2:$C$41,MATCH($B137,Tiergruppen!$B$2:$B$41,0))),""))</f>
        <v/>
      </c>
      <c r="L137" s="12" t="str">
        <f aca="false">IF($C137="","",IFERROR(T(INDEX(Futtermittel!$C$2:$C$81,MATCH($C137,Futtermittel!$B$2:$B$81,0))),""))</f>
        <v/>
      </c>
      <c r="M137" s="12" t="str">
        <f aca="false">IF($C137="","",IFERROR(T(INDEX(Futtermittel!$E$2:$E$81,MATCH($C137,Futtermittel!$B$2:$B$81,0))),""))</f>
        <v/>
      </c>
      <c r="N137" s="23" t="str">
        <f aca="false">IF($A137="","",YEAR($A137))</f>
        <v/>
      </c>
      <c r="O137" s="12" t="str">
        <f aca="false">TRIM(IF(AND($B137&lt;&gt;"",ISNA(MATCH($B137,Tiergruppen!$B$2:$B$41,0))),"Tiergruppe fehlt im Blatt Tiergruppen. ","")&amp;IF(AND($C137&lt;&gt;"",ISNA(MATCH($C137,Futtermittel!$B$2:$B$81,0))),"Futtermittel fehlt im Blatt Futtermittel. ","")&amp;IF(AND($C137&lt;&gt;"",N($E137)=0),"TM-Gehalt fehlt. ","")&amp;IF(AND($H137="1. Umstellungsjahr",$G137&lt;&gt;"eigener Betrieb"),"Erstes Umstellungsjahr nur von eigenen Flächen. ","")&amp;IF($H137="nicht öko (Ausnahme)","Nicht öko: nur mit Ausnahmegenehmigung.",""))</f>
        <v/>
      </c>
    </row>
    <row r="138" customFormat="false" ht="15" hidden="false" customHeight="false" outlineLevel="0" collapsed="false">
      <c r="A138" s="24"/>
      <c r="B138" s="16"/>
      <c r="C138" s="16"/>
      <c r="D138" s="25"/>
      <c r="E138" s="21" t="str">
        <f aca="false">IF($C138="","",IFERROR(INDEX(Futtermittel!$D$2:$D$81,MATCH($C138,Futtermittel!$B$2:$B$81,0)),""))</f>
        <v/>
      </c>
      <c r="F138" s="22" t="str">
        <f aca="false">IF(OR($D138="",N($E138)=0),"",ROUND($D138*$E138/100,2))</f>
        <v/>
      </c>
      <c r="G138" s="16"/>
      <c r="H138" s="16"/>
      <c r="I138" s="16"/>
      <c r="J138" s="16"/>
      <c r="K138" s="12" t="str">
        <f aca="false">IF($B138="","",IFERROR(T(INDEX(Tiergruppen!$C$2:$C$41,MATCH($B138,Tiergruppen!$B$2:$B$41,0))),""))</f>
        <v/>
      </c>
      <c r="L138" s="12" t="str">
        <f aca="false">IF($C138="","",IFERROR(T(INDEX(Futtermittel!$C$2:$C$81,MATCH($C138,Futtermittel!$B$2:$B$81,0))),""))</f>
        <v/>
      </c>
      <c r="M138" s="12" t="str">
        <f aca="false">IF($C138="","",IFERROR(T(INDEX(Futtermittel!$E$2:$E$81,MATCH($C138,Futtermittel!$B$2:$B$81,0))),""))</f>
        <v/>
      </c>
      <c r="N138" s="23" t="str">
        <f aca="false">IF($A138="","",YEAR($A138))</f>
        <v/>
      </c>
      <c r="O138" s="12" t="str">
        <f aca="false">TRIM(IF(AND($B138&lt;&gt;"",ISNA(MATCH($B138,Tiergruppen!$B$2:$B$41,0))),"Tiergruppe fehlt im Blatt Tiergruppen. ","")&amp;IF(AND($C138&lt;&gt;"",ISNA(MATCH($C138,Futtermittel!$B$2:$B$81,0))),"Futtermittel fehlt im Blatt Futtermittel. ","")&amp;IF(AND($C138&lt;&gt;"",N($E138)=0),"TM-Gehalt fehlt. ","")&amp;IF(AND($H138="1. Umstellungsjahr",$G138&lt;&gt;"eigener Betrieb"),"Erstes Umstellungsjahr nur von eigenen Flächen. ","")&amp;IF($H138="nicht öko (Ausnahme)","Nicht öko: nur mit Ausnahmegenehmigung.",""))</f>
        <v/>
      </c>
    </row>
    <row r="139" customFormat="false" ht="15" hidden="false" customHeight="false" outlineLevel="0" collapsed="false">
      <c r="A139" s="24"/>
      <c r="B139" s="16"/>
      <c r="C139" s="16"/>
      <c r="D139" s="25"/>
      <c r="E139" s="21" t="str">
        <f aca="false">IF($C139="","",IFERROR(INDEX(Futtermittel!$D$2:$D$81,MATCH($C139,Futtermittel!$B$2:$B$81,0)),""))</f>
        <v/>
      </c>
      <c r="F139" s="22" t="str">
        <f aca="false">IF(OR($D139="",N($E139)=0),"",ROUND($D139*$E139/100,2))</f>
        <v/>
      </c>
      <c r="G139" s="16"/>
      <c r="H139" s="16"/>
      <c r="I139" s="16"/>
      <c r="J139" s="16"/>
      <c r="K139" s="12" t="str">
        <f aca="false">IF($B139="","",IFERROR(T(INDEX(Tiergruppen!$C$2:$C$41,MATCH($B139,Tiergruppen!$B$2:$B$41,0))),""))</f>
        <v/>
      </c>
      <c r="L139" s="12" t="str">
        <f aca="false">IF($C139="","",IFERROR(T(INDEX(Futtermittel!$C$2:$C$81,MATCH($C139,Futtermittel!$B$2:$B$81,0))),""))</f>
        <v/>
      </c>
      <c r="M139" s="12" t="str">
        <f aca="false">IF($C139="","",IFERROR(T(INDEX(Futtermittel!$E$2:$E$81,MATCH($C139,Futtermittel!$B$2:$B$81,0))),""))</f>
        <v/>
      </c>
      <c r="N139" s="23" t="str">
        <f aca="false">IF($A139="","",YEAR($A139))</f>
        <v/>
      </c>
      <c r="O139" s="12" t="str">
        <f aca="false">TRIM(IF(AND($B139&lt;&gt;"",ISNA(MATCH($B139,Tiergruppen!$B$2:$B$41,0))),"Tiergruppe fehlt im Blatt Tiergruppen. ","")&amp;IF(AND($C139&lt;&gt;"",ISNA(MATCH($C139,Futtermittel!$B$2:$B$81,0))),"Futtermittel fehlt im Blatt Futtermittel. ","")&amp;IF(AND($C139&lt;&gt;"",N($E139)=0),"TM-Gehalt fehlt. ","")&amp;IF(AND($H139="1. Umstellungsjahr",$G139&lt;&gt;"eigener Betrieb"),"Erstes Umstellungsjahr nur von eigenen Flächen. ","")&amp;IF($H139="nicht öko (Ausnahme)","Nicht öko: nur mit Ausnahmegenehmigung.",""))</f>
        <v/>
      </c>
    </row>
    <row r="140" customFormat="false" ht="15" hidden="false" customHeight="false" outlineLevel="0" collapsed="false">
      <c r="A140" s="24"/>
      <c r="B140" s="16"/>
      <c r="C140" s="16"/>
      <c r="D140" s="25"/>
      <c r="E140" s="21" t="str">
        <f aca="false">IF($C140="","",IFERROR(INDEX(Futtermittel!$D$2:$D$81,MATCH($C140,Futtermittel!$B$2:$B$81,0)),""))</f>
        <v/>
      </c>
      <c r="F140" s="22" t="str">
        <f aca="false">IF(OR($D140="",N($E140)=0),"",ROUND($D140*$E140/100,2))</f>
        <v/>
      </c>
      <c r="G140" s="16"/>
      <c r="H140" s="16"/>
      <c r="I140" s="16"/>
      <c r="J140" s="16"/>
      <c r="K140" s="12" t="str">
        <f aca="false">IF($B140="","",IFERROR(T(INDEX(Tiergruppen!$C$2:$C$41,MATCH($B140,Tiergruppen!$B$2:$B$41,0))),""))</f>
        <v/>
      </c>
      <c r="L140" s="12" t="str">
        <f aca="false">IF($C140="","",IFERROR(T(INDEX(Futtermittel!$C$2:$C$81,MATCH($C140,Futtermittel!$B$2:$B$81,0))),""))</f>
        <v/>
      </c>
      <c r="M140" s="12" t="str">
        <f aca="false">IF($C140="","",IFERROR(T(INDEX(Futtermittel!$E$2:$E$81,MATCH($C140,Futtermittel!$B$2:$B$81,0))),""))</f>
        <v/>
      </c>
      <c r="N140" s="23" t="str">
        <f aca="false">IF($A140="","",YEAR($A140))</f>
        <v/>
      </c>
      <c r="O140" s="12" t="str">
        <f aca="false">TRIM(IF(AND($B140&lt;&gt;"",ISNA(MATCH($B140,Tiergruppen!$B$2:$B$41,0))),"Tiergruppe fehlt im Blatt Tiergruppen. ","")&amp;IF(AND($C140&lt;&gt;"",ISNA(MATCH($C140,Futtermittel!$B$2:$B$81,0))),"Futtermittel fehlt im Blatt Futtermittel. ","")&amp;IF(AND($C140&lt;&gt;"",N($E140)=0),"TM-Gehalt fehlt. ","")&amp;IF(AND($H140="1. Umstellungsjahr",$G140&lt;&gt;"eigener Betrieb"),"Erstes Umstellungsjahr nur von eigenen Flächen. ","")&amp;IF($H140="nicht öko (Ausnahme)","Nicht öko: nur mit Ausnahmegenehmigung.",""))</f>
        <v/>
      </c>
    </row>
    <row r="141" customFormat="false" ht="15" hidden="false" customHeight="false" outlineLevel="0" collapsed="false">
      <c r="A141" s="24"/>
      <c r="B141" s="16"/>
      <c r="C141" s="16"/>
      <c r="D141" s="25"/>
      <c r="E141" s="21" t="str">
        <f aca="false">IF($C141="","",IFERROR(INDEX(Futtermittel!$D$2:$D$81,MATCH($C141,Futtermittel!$B$2:$B$81,0)),""))</f>
        <v/>
      </c>
      <c r="F141" s="22" t="str">
        <f aca="false">IF(OR($D141="",N($E141)=0),"",ROUND($D141*$E141/100,2))</f>
        <v/>
      </c>
      <c r="G141" s="16"/>
      <c r="H141" s="16"/>
      <c r="I141" s="16"/>
      <c r="J141" s="16"/>
      <c r="K141" s="12" t="str">
        <f aca="false">IF($B141="","",IFERROR(T(INDEX(Tiergruppen!$C$2:$C$41,MATCH($B141,Tiergruppen!$B$2:$B$41,0))),""))</f>
        <v/>
      </c>
      <c r="L141" s="12" t="str">
        <f aca="false">IF($C141="","",IFERROR(T(INDEX(Futtermittel!$C$2:$C$81,MATCH($C141,Futtermittel!$B$2:$B$81,0))),""))</f>
        <v/>
      </c>
      <c r="M141" s="12" t="str">
        <f aca="false">IF($C141="","",IFERROR(T(INDEX(Futtermittel!$E$2:$E$81,MATCH($C141,Futtermittel!$B$2:$B$81,0))),""))</f>
        <v/>
      </c>
      <c r="N141" s="23" t="str">
        <f aca="false">IF($A141="","",YEAR($A141))</f>
        <v/>
      </c>
      <c r="O141" s="12" t="str">
        <f aca="false">TRIM(IF(AND($B141&lt;&gt;"",ISNA(MATCH($B141,Tiergruppen!$B$2:$B$41,0))),"Tiergruppe fehlt im Blatt Tiergruppen. ","")&amp;IF(AND($C141&lt;&gt;"",ISNA(MATCH($C141,Futtermittel!$B$2:$B$81,0))),"Futtermittel fehlt im Blatt Futtermittel. ","")&amp;IF(AND($C141&lt;&gt;"",N($E141)=0),"TM-Gehalt fehlt. ","")&amp;IF(AND($H141="1. Umstellungsjahr",$G141&lt;&gt;"eigener Betrieb"),"Erstes Umstellungsjahr nur von eigenen Flächen. ","")&amp;IF($H141="nicht öko (Ausnahme)","Nicht öko: nur mit Ausnahmegenehmigung.",""))</f>
        <v/>
      </c>
    </row>
    <row r="142" customFormat="false" ht="15" hidden="false" customHeight="false" outlineLevel="0" collapsed="false">
      <c r="A142" s="24"/>
      <c r="B142" s="16"/>
      <c r="C142" s="16"/>
      <c r="D142" s="25"/>
      <c r="E142" s="21" t="str">
        <f aca="false">IF($C142="","",IFERROR(INDEX(Futtermittel!$D$2:$D$81,MATCH($C142,Futtermittel!$B$2:$B$81,0)),""))</f>
        <v/>
      </c>
      <c r="F142" s="22" t="str">
        <f aca="false">IF(OR($D142="",N($E142)=0),"",ROUND($D142*$E142/100,2))</f>
        <v/>
      </c>
      <c r="G142" s="16"/>
      <c r="H142" s="16"/>
      <c r="I142" s="16"/>
      <c r="J142" s="16"/>
      <c r="K142" s="12" t="str">
        <f aca="false">IF($B142="","",IFERROR(T(INDEX(Tiergruppen!$C$2:$C$41,MATCH($B142,Tiergruppen!$B$2:$B$41,0))),""))</f>
        <v/>
      </c>
      <c r="L142" s="12" t="str">
        <f aca="false">IF($C142="","",IFERROR(T(INDEX(Futtermittel!$C$2:$C$81,MATCH($C142,Futtermittel!$B$2:$B$81,0))),""))</f>
        <v/>
      </c>
      <c r="M142" s="12" t="str">
        <f aca="false">IF($C142="","",IFERROR(T(INDEX(Futtermittel!$E$2:$E$81,MATCH($C142,Futtermittel!$B$2:$B$81,0))),""))</f>
        <v/>
      </c>
      <c r="N142" s="23" t="str">
        <f aca="false">IF($A142="","",YEAR($A142))</f>
        <v/>
      </c>
      <c r="O142" s="12" t="str">
        <f aca="false">TRIM(IF(AND($B142&lt;&gt;"",ISNA(MATCH($B142,Tiergruppen!$B$2:$B$41,0))),"Tiergruppe fehlt im Blatt Tiergruppen. ","")&amp;IF(AND($C142&lt;&gt;"",ISNA(MATCH($C142,Futtermittel!$B$2:$B$81,0))),"Futtermittel fehlt im Blatt Futtermittel. ","")&amp;IF(AND($C142&lt;&gt;"",N($E142)=0),"TM-Gehalt fehlt. ","")&amp;IF(AND($H142="1. Umstellungsjahr",$G142&lt;&gt;"eigener Betrieb"),"Erstes Umstellungsjahr nur von eigenen Flächen. ","")&amp;IF($H142="nicht öko (Ausnahme)","Nicht öko: nur mit Ausnahmegenehmigung.",""))</f>
        <v/>
      </c>
    </row>
    <row r="143" customFormat="false" ht="15" hidden="false" customHeight="false" outlineLevel="0" collapsed="false">
      <c r="A143" s="24"/>
      <c r="B143" s="16"/>
      <c r="C143" s="16"/>
      <c r="D143" s="25"/>
      <c r="E143" s="21" t="str">
        <f aca="false">IF($C143="","",IFERROR(INDEX(Futtermittel!$D$2:$D$81,MATCH($C143,Futtermittel!$B$2:$B$81,0)),""))</f>
        <v/>
      </c>
      <c r="F143" s="22" t="str">
        <f aca="false">IF(OR($D143="",N($E143)=0),"",ROUND($D143*$E143/100,2))</f>
        <v/>
      </c>
      <c r="G143" s="16"/>
      <c r="H143" s="16"/>
      <c r="I143" s="16"/>
      <c r="J143" s="16"/>
      <c r="K143" s="12" t="str">
        <f aca="false">IF($B143="","",IFERROR(T(INDEX(Tiergruppen!$C$2:$C$41,MATCH($B143,Tiergruppen!$B$2:$B$41,0))),""))</f>
        <v/>
      </c>
      <c r="L143" s="12" t="str">
        <f aca="false">IF($C143="","",IFERROR(T(INDEX(Futtermittel!$C$2:$C$81,MATCH($C143,Futtermittel!$B$2:$B$81,0))),""))</f>
        <v/>
      </c>
      <c r="M143" s="12" t="str">
        <f aca="false">IF($C143="","",IFERROR(T(INDEX(Futtermittel!$E$2:$E$81,MATCH($C143,Futtermittel!$B$2:$B$81,0))),""))</f>
        <v/>
      </c>
      <c r="N143" s="23" t="str">
        <f aca="false">IF($A143="","",YEAR($A143))</f>
        <v/>
      </c>
      <c r="O143" s="12" t="str">
        <f aca="false">TRIM(IF(AND($B143&lt;&gt;"",ISNA(MATCH($B143,Tiergruppen!$B$2:$B$41,0))),"Tiergruppe fehlt im Blatt Tiergruppen. ","")&amp;IF(AND($C143&lt;&gt;"",ISNA(MATCH($C143,Futtermittel!$B$2:$B$81,0))),"Futtermittel fehlt im Blatt Futtermittel. ","")&amp;IF(AND($C143&lt;&gt;"",N($E143)=0),"TM-Gehalt fehlt. ","")&amp;IF(AND($H143="1. Umstellungsjahr",$G143&lt;&gt;"eigener Betrieb"),"Erstes Umstellungsjahr nur von eigenen Flächen. ","")&amp;IF($H143="nicht öko (Ausnahme)","Nicht öko: nur mit Ausnahmegenehmigung.",""))</f>
        <v/>
      </c>
    </row>
    <row r="144" customFormat="false" ht="15" hidden="false" customHeight="false" outlineLevel="0" collapsed="false">
      <c r="A144" s="24"/>
      <c r="B144" s="16"/>
      <c r="C144" s="16"/>
      <c r="D144" s="25"/>
      <c r="E144" s="21" t="str">
        <f aca="false">IF($C144="","",IFERROR(INDEX(Futtermittel!$D$2:$D$81,MATCH($C144,Futtermittel!$B$2:$B$81,0)),""))</f>
        <v/>
      </c>
      <c r="F144" s="22" t="str">
        <f aca="false">IF(OR($D144="",N($E144)=0),"",ROUND($D144*$E144/100,2))</f>
        <v/>
      </c>
      <c r="G144" s="16"/>
      <c r="H144" s="16"/>
      <c r="I144" s="16"/>
      <c r="J144" s="16"/>
      <c r="K144" s="12" t="str">
        <f aca="false">IF($B144="","",IFERROR(T(INDEX(Tiergruppen!$C$2:$C$41,MATCH($B144,Tiergruppen!$B$2:$B$41,0))),""))</f>
        <v/>
      </c>
      <c r="L144" s="12" t="str">
        <f aca="false">IF($C144="","",IFERROR(T(INDEX(Futtermittel!$C$2:$C$81,MATCH($C144,Futtermittel!$B$2:$B$81,0))),""))</f>
        <v/>
      </c>
      <c r="M144" s="12" t="str">
        <f aca="false">IF($C144="","",IFERROR(T(INDEX(Futtermittel!$E$2:$E$81,MATCH($C144,Futtermittel!$B$2:$B$81,0))),""))</f>
        <v/>
      </c>
      <c r="N144" s="23" t="str">
        <f aca="false">IF($A144="","",YEAR($A144))</f>
        <v/>
      </c>
      <c r="O144" s="12" t="str">
        <f aca="false">TRIM(IF(AND($B144&lt;&gt;"",ISNA(MATCH($B144,Tiergruppen!$B$2:$B$41,0))),"Tiergruppe fehlt im Blatt Tiergruppen. ","")&amp;IF(AND($C144&lt;&gt;"",ISNA(MATCH($C144,Futtermittel!$B$2:$B$81,0))),"Futtermittel fehlt im Blatt Futtermittel. ","")&amp;IF(AND($C144&lt;&gt;"",N($E144)=0),"TM-Gehalt fehlt. ","")&amp;IF(AND($H144="1. Umstellungsjahr",$G144&lt;&gt;"eigener Betrieb"),"Erstes Umstellungsjahr nur von eigenen Flächen. ","")&amp;IF($H144="nicht öko (Ausnahme)","Nicht öko: nur mit Ausnahmegenehmigung.",""))</f>
        <v/>
      </c>
    </row>
    <row r="145" customFormat="false" ht="15" hidden="false" customHeight="false" outlineLevel="0" collapsed="false">
      <c r="A145" s="24"/>
      <c r="B145" s="16"/>
      <c r="C145" s="16"/>
      <c r="D145" s="25"/>
      <c r="E145" s="21" t="str">
        <f aca="false">IF($C145="","",IFERROR(INDEX(Futtermittel!$D$2:$D$81,MATCH($C145,Futtermittel!$B$2:$B$81,0)),""))</f>
        <v/>
      </c>
      <c r="F145" s="22" t="str">
        <f aca="false">IF(OR($D145="",N($E145)=0),"",ROUND($D145*$E145/100,2))</f>
        <v/>
      </c>
      <c r="G145" s="16"/>
      <c r="H145" s="16"/>
      <c r="I145" s="16"/>
      <c r="J145" s="16"/>
      <c r="K145" s="12" t="str">
        <f aca="false">IF($B145="","",IFERROR(T(INDEX(Tiergruppen!$C$2:$C$41,MATCH($B145,Tiergruppen!$B$2:$B$41,0))),""))</f>
        <v/>
      </c>
      <c r="L145" s="12" t="str">
        <f aca="false">IF($C145="","",IFERROR(T(INDEX(Futtermittel!$C$2:$C$81,MATCH($C145,Futtermittel!$B$2:$B$81,0))),""))</f>
        <v/>
      </c>
      <c r="M145" s="12" t="str">
        <f aca="false">IF($C145="","",IFERROR(T(INDEX(Futtermittel!$E$2:$E$81,MATCH($C145,Futtermittel!$B$2:$B$81,0))),""))</f>
        <v/>
      </c>
      <c r="N145" s="23" t="str">
        <f aca="false">IF($A145="","",YEAR($A145))</f>
        <v/>
      </c>
      <c r="O145" s="12" t="str">
        <f aca="false">TRIM(IF(AND($B145&lt;&gt;"",ISNA(MATCH($B145,Tiergruppen!$B$2:$B$41,0))),"Tiergruppe fehlt im Blatt Tiergruppen. ","")&amp;IF(AND($C145&lt;&gt;"",ISNA(MATCH($C145,Futtermittel!$B$2:$B$81,0))),"Futtermittel fehlt im Blatt Futtermittel. ","")&amp;IF(AND($C145&lt;&gt;"",N($E145)=0),"TM-Gehalt fehlt. ","")&amp;IF(AND($H145="1. Umstellungsjahr",$G145&lt;&gt;"eigener Betrieb"),"Erstes Umstellungsjahr nur von eigenen Flächen. ","")&amp;IF($H145="nicht öko (Ausnahme)","Nicht öko: nur mit Ausnahmegenehmigung.",""))</f>
        <v/>
      </c>
    </row>
    <row r="146" customFormat="false" ht="15" hidden="false" customHeight="false" outlineLevel="0" collapsed="false">
      <c r="A146" s="24"/>
      <c r="B146" s="16"/>
      <c r="C146" s="16"/>
      <c r="D146" s="25"/>
      <c r="E146" s="21" t="str">
        <f aca="false">IF($C146="","",IFERROR(INDEX(Futtermittel!$D$2:$D$81,MATCH($C146,Futtermittel!$B$2:$B$81,0)),""))</f>
        <v/>
      </c>
      <c r="F146" s="22" t="str">
        <f aca="false">IF(OR($D146="",N($E146)=0),"",ROUND($D146*$E146/100,2))</f>
        <v/>
      </c>
      <c r="G146" s="16"/>
      <c r="H146" s="16"/>
      <c r="I146" s="16"/>
      <c r="J146" s="16"/>
      <c r="K146" s="12" t="str">
        <f aca="false">IF($B146="","",IFERROR(T(INDEX(Tiergruppen!$C$2:$C$41,MATCH($B146,Tiergruppen!$B$2:$B$41,0))),""))</f>
        <v/>
      </c>
      <c r="L146" s="12" t="str">
        <f aca="false">IF($C146="","",IFERROR(T(INDEX(Futtermittel!$C$2:$C$81,MATCH($C146,Futtermittel!$B$2:$B$81,0))),""))</f>
        <v/>
      </c>
      <c r="M146" s="12" t="str">
        <f aca="false">IF($C146="","",IFERROR(T(INDEX(Futtermittel!$E$2:$E$81,MATCH($C146,Futtermittel!$B$2:$B$81,0))),""))</f>
        <v/>
      </c>
      <c r="N146" s="23" t="str">
        <f aca="false">IF($A146="","",YEAR($A146))</f>
        <v/>
      </c>
      <c r="O146" s="12" t="str">
        <f aca="false">TRIM(IF(AND($B146&lt;&gt;"",ISNA(MATCH($B146,Tiergruppen!$B$2:$B$41,0))),"Tiergruppe fehlt im Blatt Tiergruppen. ","")&amp;IF(AND($C146&lt;&gt;"",ISNA(MATCH($C146,Futtermittel!$B$2:$B$81,0))),"Futtermittel fehlt im Blatt Futtermittel. ","")&amp;IF(AND($C146&lt;&gt;"",N($E146)=0),"TM-Gehalt fehlt. ","")&amp;IF(AND($H146="1. Umstellungsjahr",$G146&lt;&gt;"eigener Betrieb"),"Erstes Umstellungsjahr nur von eigenen Flächen. ","")&amp;IF($H146="nicht öko (Ausnahme)","Nicht öko: nur mit Ausnahmegenehmigung.",""))</f>
        <v/>
      </c>
    </row>
    <row r="147" customFormat="false" ht="15" hidden="false" customHeight="false" outlineLevel="0" collapsed="false">
      <c r="A147" s="24"/>
      <c r="B147" s="16"/>
      <c r="C147" s="16"/>
      <c r="D147" s="25"/>
      <c r="E147" s="21" t="str">
        <f aca="false">IF($C147="","",IFERROR(INDEX(Futtermittel!$D$2:$D$81,MATCH($C147,Futtermittel!$B$2:$B$81,0)),""))</f>
        <v/>
      </c>
      <c r="F147" s="22" t="str">
        <f aca="false">IF(OR($D147="",N($E147)=0),"",ROUND($D147*$E147/100,2))</f>
        <v/>
      </c>
      <c r="G147" s="16"/>
      <c r="H147" s="16"/>
      <c r="I147" s="16"/>
      <c r="J147" s="16"/>
      <c r="K147" s="12" t="str">
        <f aca="false">IF($B147="","",IFERROR(T(INDEX(Tiergruppen!$C$2:$C$41,MATCH($B147,Tiergruppen!$B$2:$B$41,0))),""))</f>
        <v/>
      </c>
      <c r="L147" s="12" t="str">
        <f aca="false">IF($C147="","",IFERROR(T(INDEX(Futtermittel!$C$2:$C$81,MATCH($C147,Futtermittel!$B$2:$B$81,0))),""))</f>
        <v/>
      </c>
      <c r="M147" s="12" t="str">
        <f aca="false">IF($C147="","",IFERROR(T(INDEX(Futtermittel!$E$2:$E$81,MATCH($C147,Futtermittel!$B$2:$B$81,0))),""))</f>
        <v/>
      </c>
      <c r="N147" s="23" t="str">
        <f aca="false">IF($A147="","",YEAR($A147))</f>
        <v/>
      </c>
      <c r="O147" s="12" t="str">
        <f aca="false">TRIM(IF(AND($B147&lt;&gt;"",ISNA(MATCH($B147,Tiergruppen!$B$2:$B$41,0))),"Tiergruppe fehlt im Blatt Tiergruppen. ","")&amp;IF(AND($C147&lt;&gt;"",ISNA(MATCH($C147,Futtermittel!$B$2:$B$81,0))),"Futtermittel fehlt im Blatt Futtermittel. ","")&amp;IF(AND($C147&lt;&gt;"",N($E147)=0),"TM-Gehalt fehlt. ","")&amp;IF(AND($H147="1. Umstellungsjahr",$G147&lt;&gt;"eigener Betrieb"),"Erstes Umstellungsjahr nur von eigenen Flächen. ","")&amp;IF($H147="nicht öko (Ausnahme)","Nicht öko: nur mit Ausnahmegenehmigung.",""))</f>
        <v/>
      </c>
    </row>
    <row r="148" customFormat="false" ht="15" hidden="false" customHeight="false" outlineLevel="0" collapsed="false">
      <c r="A148" s="24"/>
      <c r="B148" s="16"/>
      <c r="C148" s="16"/>
      <c r="D148" s="25"/>
      <c r="E148" s="21" t="str">
        <f aca="false">IF($C148="","",IFERROR(INDEX(Futtermittel!$D$2:$D$81,MATCH($C148,Futtermittel!$B$2:$B$81,0)),""))</f>
        <v/>
      </c>
      <c r="F148" s="22" t="str">
        <f aca="false">IF(OR($D148="",N($E148)=0),"",ROUND($D148*$E148/100,2))</f>
        <v/>
      </c>
      <c r="G148" s="16"/>
      <c r="H148" s="16"/>
      <c r="I148" s="16"/>
      <c r="J148" s="16"/>
      <c r="K148" s="12" t="str">
        <f aca="false">IF($B148="","",IFERROR(T(INDEX(Tiergruppen!$C$2:$C$41,MATCH($B148,Tiergruppen!$B$2:$B$41,0))),""))</f>
        <v/>
      </c>
      <c r="L148" s="12" t="str">
        <f aca="false">IF($C148="","",IFERROR(T(INDEX(Futtermittel!$C$2:$C$81,MATCH($C148,Futtermittel!$B$2:$B$81,0))),""))</f>
        <v/>
      </c>
      <c r="M148" s="12" t="str">
        <f aca="false">IF($C148="","",IFERROR(T(INDEX(Futtermittel!$E$2:$E$81,MATCH($C148,Futtermittel!$B$2:$B$81,0))),""))</f>
        <v/>
      </c>
      <c r="N148" s="23" t="str">
        <f aca="false">IF($A148="","",YEAR($A148))</f>
        <v/>
      </c>
      <c r="O148" s="12" t="str">
        <f aca="false">TRIM(IF(AND($B148&lt;&gt;"",ISNA(MATCH($B148,Tiergruppen!$B$2:$B$41,0))),"Tiergruppe fehlt im Blatt Tiergruppen. ","")&amp;IF(AND($C148&lt;&gt;"",ISNA(MATCH($C148,Futtermittel!$B$2:$B$81,0))),"Futtermittel fehlt im Blatt Futtermittel. ","")&amp;IF(AND($C148&lt;&gt;"",N($E148)=0),"TM-Gehalt fehlt. ","")&amp;IF(AND($H148="1. Umstellungsjahr",$G148&lt;&gt;"eigener Betrieb"),"Erstes Umstellungsjahr nur von eigenen Flächen. ","")&amp;IF($H148="nicht öko (Ausnahme)","Nicht öko: nur mit Ausnahmegenehmigung.",""))</f>
        <v/>
      </c>
    </row>
    <row r="149" customFormat="false" ht="15" hidden="false" customHeight="false" outlineLevel="0" collapsed="false">
      <c r="A149" s="24"/>
      <c r="B149" s="16"/>
      <c r="C149" s="16"/>
      <c r="D149" s="25"/>
      <c r="E149" s="21" t="str">
        <f aca="false">IF($C149="","",IFERROR(INDEX(Futtermittel!$D$2:$D$81,MATCH($C149,Futtermittel!$B$2:$B$81,0)),""))</f>
        <v/>
      </c>
      <c r="F149" s="22" t="str">
        <f aca="false">IF(OR($D149="",N($E149)=0),"",ROUND($D149*$E149/100,2))</f>
        <v/>
      </c>
      <c r="G149" s="16"/>
      <c r="H149" s="16"/>
      <c r="I149" s="16"/>
      <c r="J149" s="16"/>
      <c r="K149" s="12" t="str">
        <f aca="false">IF($B149="","",IFERROR(T(INDEX(Tiergruppen!$C$2:$C$41,MATCH($B149,Tiergruppen!$B$2:$B$41,0))),""))</f>
        <v/>
      </c>
      <c r="L149" s="12" t="str">
        <f aca="false">IF($C149="","",IFERROR(T(INDEX(Futtermittel!$C$2:$C$81,MATCH($C149,Futtermittel!$B$2:$B$81,0))),""))</f>
        <v/>
      </c>
      <c r="M149" s="12" t="str">
        <f aca="false">IF($C149="","",IFERROR(T(INDEX(Futtermittel!$E$2:$E$81,MATCH($C149,Futtermittel!$B$2:$B$81,0))),""))</f>
        <v/>
      </c>
      <c r="N149" s="23" t="str">
        <f aca="false">IF($A149="","",YEAR($A149))</f>
        <v/>
      </c>
      <c r="O149" s="12" t="str">
        <f aca="false">TRIM(IF(AND($B149&lt;&gt;"",ISNA(MATCH($B149,Tiergruppen!$B$2:$B$41,0))),"Tiergruppe fehlt im Blatt Tiergruppen. ","")&amp;IF(AND($C149&lt;&gt;"",ISNA(MATCH($C149,Futtermittel!$B$2:$B$81,0))),"Futtermittel fehlt im Blatt Futtermittel. ","")&amp;IF(AND($C149&lt;&gt;"",N($E149)=0),"TM-Gehalt fehlt. ","")&amp;IF(AND($H149="1. Umstellungsjahr",$G149&lt;&gt;"eigener Betrieb"),"Erstes Umstellungsjahr nur von eigenen Flächen. ","")&amp;IF($H149="nicht öko (Ausnahme)","Nicht öko: nur mit Ausnahmegenehmigung.",""))</f>
        <v/>
      </c>
    </row>
    <row r="150" customFormat="false" ht="15" hidden="false" customHeight="false" outlineLevel="0" collapsed="false">
      <c r="A150" s="24"/>
      <c r="B150" s="16"/>
      <c r="C150" s="16"/>
      <c r="D150" s="25"/>
      <c r="E150" s="21" t="str">
        <f aca="false">IF($C150="","",IFERROR(INDEX(Futtermittel!$D$2:$D$81,MATCH($C150,Futtermittel!$B$2:$B$81,0)),""))</f>
        <v/>
      </c>
      <c r="F150" s="22" t="str">
        <f aca="false">IF(OR($D150="",N($E150)=0),"",ROUND($D150*$E150/100,2))</f>
        <v/>
      </c>
      <c r="G150" s="16"/>
      <c r="H150" s="16"/>
      <c r="I150" s="16"/>
      <c r="J150" s="16"/>
      <c r="K150" s="12" t="str">
        <f aca="false">IF($B150="","",IFERROR(T(INDEX(Tiergruppen!$C$2:$C$41,MATCH($B150,Tiergruppen!$B$2:$B$41,0))),""))</f>
        <v/>
      </c>
      <c r="L150" s="12" t="str">
        <f aca="false">IF($C150="","",IFERROR(T(INDEX(Futtermittel!$C$2:$C$81,MATCH($C150,Futtermittel!$B$2:$B$81,0))),""))</f>
        <v/>
      </c>
      <c r="M150" s="12" t="str">
        <f aca="false">IF($C150="","",IFERROR(T(INDEX(Futtermittel!$E$2:$E$81,MATCH($C150,Futtermittel!$B$2:$B$81,0))),""))</f>
        <v/>
      </c>
      <c r="N150" s="23" t="str">
        <f aca="false">IF($A150="","",YEAR($A150))</f>
        <v/>
      </c>
      <c r="O150" s="12" t="str">
        <f aca="false">TRIM(IF(AND($B150&lt;&gt;"",ISNA(MATCH($B150,Tiergruppen!$B$2:$B$41,0))),"Tiergruppe fehlt im Blatt Tiergruppen. ","")&amp;IF(AND($C150&lt;&gt;"",ISNA(MATCH($C150,Futtermittel!$B$2:$B$81,0))),"Futtermittel fehlt im Blatt Futtermittel. ","")&amp;IF(AND($C150&lt;&gt;"",N($E150)=0),"TM-Gehalt fehlt. ","")&amp;IF(AND($H150="1. Umstellungsjahr",$G150&lt;&gt;"eigener Betrieb"),"Erstes Umstellungsjahr nur von eigenen Flächen. ","")&amp;IF($H150="nicht öko (Ausnahme)","Nicht öko: nur mit Ausnahmegenehmigung.",""))</f>
        <v/>
      </c>
    </row>
    <row r="151" customFormat="false" ht="15" hidden="false" customHeight="false" outlineLevel="0" collapsed="false">
      <c r="A151" s="24"/>
      <c r="B151" s="16"/>
      <c r="C151" s="16"/>
      <c r="D151" s="25"/>
      <c r="E151" s="21" t="str">
        <f aca="false">IF($C151="","",IFERROR(INDEX(Futtermittel!$D$2:$D$81,MATCH($C151,Futtermittel!$B$2:$B$81,0)),""))</f>
        <v/>
      </c>
      <c r="F151" s="22" t="str">
        <f aca="false">IF(OR($D151="",N($E151)=0),"",ROUND($D151*$E151/100,2))</f>
        <v/>
      </c>
      <c r="G151" s="16"/>
      <c r="H151" s="16"/>
      <c r="I151" s="16"/>
      <c r="J151" s="16"/>
      <c r="K151" s="12" t="str">
        <f aca="false">IF($B151="","",IFERROR(T(INDEX(Tiergruppen!$C$2:$C$41,MATCH($B151,Tiergruppen!$B$2:$B$41,0))),""))</f>
        <v/>
      </c>
      <c r="L151" s="12" t="str">
        <f aca="false">IF($C151="","",IFERROR(T(INDEX(Futtermittel!$C$2:$C$81,MATCH($C151,Futtermittel!$B$2:$B$81,0))),""))</f>
        <v/>
      </c>
      <c r="M151" s="12" t="str">
        <f aca="false">IF($C151="","",IFERROR(T(INDEX(Futtermittel!$E$2:$E$81,MATCH($C151,Futtermittel!$B$2:$B$81,0))),""))</f>
        <v/>
      </c>
      <c r="N151" s="23" t="str">
        <f aca="false">IF($A151="","",YEAR($A151))</f>
        <v/>
      </c>
      <c r="O151" s="12" t="str">
        <f aca="false">TRIM(IF(AND($B151&lt;&gt;"",ISNA(MATCH($B151,Tiergruppen!$B$2:$B$41,0))),"Tiergruppe fehlt im Blatt Tiergruppen. ","")&amp;IF(AND($C151&lt;&gt;"",ISNA(MATCH($C151,Futtermittel!$B$2:$B$81,0))),"Futtermittel fehlt im Blatt Futtermittel. ","")&amp;IF(AND($C151&lt;&gt;"",N($E151)=0),"TM-Gehalt fehlt. ","")&amp;IF(AND($H151="1. Umstellungsjahr",$G151&lt;&gt;"eigener Betrieb"),"Erstes Umstellungsjahr nur von eigenen Flächen. ","")&amp;IF($H151="nicht öko (Ausnahme)","Nicht öko: nur mit Ausnahmegenehmigung.",""))</f>
        <v/>
      </c>
    </row>
    <row r="152" customFormat="false" ht="15" hidden="false" customHeight="false" outlineLevel="0" collapsed="false">
      <c r="A152" s="24"/>
      <c r="B152" s="16"/>
      <c r="C152" s="16"/>
      <c r="D152" s="25"/>
      <c r="E152" s="21" t="str">
        <f aca="false">IF($C152="","",IFERROR(INDEX(Futtermittel!$D$2:$D$81,MATCH($C152,Futtermittel!$B$2:$B$81,0)),""))</f>
        <v/>
      </c>
      <c r="F152" s="22" t="str">
        <f aca="false">IF(OR($D152="",N($E152)=0),"",ROUND($D152*$E152/100,2))</f>
        <v/>
      </c>
      <c r="G152" s="16"/>
      <c r="H152" s="16"/>
      <c r="I152" s="16"/>
      <c r="J152" s="16"/>
      <c r="K152" s="12" t="str">
        <f aca="false">IF($B152="","",IFERROR(T(INDEX(Tiergruppen!$C$2:$C$41,MATCH($B152,Tiergruppen!$B$2:$B$41,0))),""))</f>
        <v/>
      </c>
      <c r="L152" s="12" t="str">
        <f aca="false">IF($C152="","",IFERROR(T(INDEX(Futtermittel!$C$2:$C$81,MATCH($C152,Futtermittel!$B$2:$B$81,0))),""))</f>
        <v/>
      </c>
      <c r="M152" s="12" t="str">
        <f aca="false">IF($C152="","",IFERROR(T(INDEX(Futtermittel!$E$2:$E$81,MATCH($C152,Futtermittel!$B$2:$B$81,0))),""))</f>
        <v/>
      </c>
      <c r="N152" s="23" t="str">
        <f aca="false">IF($A152="","",YEAR($A152))</f>
        <v/>
      </c>
      <c r="O152" s="12" t="str">
        <f aca="false">TRIM(IF(AND($B152&lt;&gt;"",ISNA(MATCH($B152,Tiergruppen!$B$2:$B$41,0))),"Tiergruppe fehlt im Blatt Tiergruppen. ","")&amp;IF(AND($C152&lt;&gt;"",ISNA(MATCH($C152,Futtermittel!$B$2:$B$81,0))),"Futtermittel fehlt im Blatt Futtermittel. ","")&amp;IF(AND($C152&lt;&gt;"",N($E152)=0),"TM-Gehalt fehlt. ","")&amp;IF(AND($H152="1. Umstellungsjahr",$G152&lt;&gt;"eigener Betrieb"),"Erstes Umstellungsjahr nur von eigenen Flächen. ","")&amp;IF($H152="nicht öko (Ausnahme)","Nicht öko: nur mit Ausnahmegenehmigung.",""))</f>
        <v/>
      </c>
    </row>
    <row r="153" customFormat="false" ht="15" hidden="false" customHeight="false" outlineLevel="0" collapsed="false">
      <c r="A153" s="24"/>
      <c r="B153" s="16"/>
      <c r="C153" s="16"/>
      <c r="D153" s="25"/>
      <c r="E153" s="21" t="str">
        <f aca="false">IF($C153="","",IFERROR(INDEX(Futtermittel!$D$2:$D$81,MATCH($C153,Futtermittel!$B$2:$B$81,0)),""))</f>
        <v/>
      </c>
      <c r="F153" s="22" t="str">
        <f aca="false">IF(OR($D153="",N($E153)=0),"",ROUND($D153*$E153/100,2))</f>
        <v/>
      </c>
      <c r="G153" s="16"/>
      <c r="H153" s="16"/>
      <c r="I153" s="16"/>
      <c r="J153" s="16"/>
      <c r="K153" s="12" t="str">
        <f aca="false">IF($B153="","",IFERROR(T(INDEX(Tiergruppen!$C$2:$C$41,MATCH($B153,Tiergruppen!$B$2:$B$41,0))),""))</f>
        <v/>
      </c>
      <c r="L153" s="12" t="str">
        <f aca="false">IF($C153="","",IFERROR(T(INDEX(Futtermittel!$C$2:$C$81,MATCH($C153,Futtermittel!$B$2:$B$81,0))),""))</f>
        <v/>
      </c>
      <c r="M153" s="12" t="str">
        <f aca="false">IF($C153="","",IFERROR(T(INDEX(Futtermittel!$E$2:$E$81,MATCH($C153,Futtermittel!$B$2:$B$81,0))),""))</f>
        <v/>
      </c>
      <c r="N153" s="23" t="str">
        <f aca="false">IF($A153="","",YEAR($A153))</f>
        <v/>
      </c>
      <c r="O153" s="12" t="str">
        <f aca="false">TRIM(IF(AND($B153&lt;&gt;"",ISNA(MATCH($B153,Tiergruppen!$B$2:$B$41,0))),"Tiergruppe fehlt im Blatt Tiergruppen. ","")&amp;IF(AND($C153&lt;&gt;"",ISNA(MATCH($C153,Futtermittel!$B$2:$B$81,0))),"Futtermittel fehlt im Blatt Futtermittel. ","")&amp;IF(AND($C153&lt;&gt;"",N($E153)=0),"TM-Gehalt fehlt. ","")&amp;IF(AND($H153="1. Umstellungsjahr",$G153&lt;&gt;"eigener Betrieb"),"Erstes Umstellungsjahr nur von eigenen Flächen. ","")&amp;IF($H153="nicht öko (Ausnahme)","Nicht öko: nur mit Ausnahmegenehmigung.",""))</f>
        <v/>
      </c>
    </row>
    <row r="154" customFormat="false" ht="15" hidden="false" customHeight="false" outlineLevel="0" collapsed="false">
      <c r="A154" s="24"/>
      <c r="B154" s="16"/>
      <c r="C154" s="16"/>
      <c r="D154" s="25"/>
      <c r="E154" s="21" t="str">
        <f aca="false">IF($C154="","",IFERROR(INDEX(Futtermittel!$D$2:$D$81,MATCH($C154,Futtermittel!$B$2:$B$81,0)),""))</f>
        <v/>
      </c>
      <c r="F154" s="22" t="str">
        <f aca="false">IF(OR($D154="",N($E154)=0),"",ROUND($D154*$E154/100,2))</f>
        <v/>
      </c>
      <c r="G154" s="16"/>
      <c r="H154" s="16"/>
      <c r="I154" s="16"/>
      <c r="J154" s="16"/>
      <c r="K154" s="12" t="str">
        <f aca="false">IF($B154="","",IFERROR(T(INDEX(Tiergruppen!$C$2:$C$41,MATCH($B154,Tiergruppen!$B$2:$B$41,0))),""))</f>
        <v/>
      </c>
      <c r="L154" s="12" t="str">
        <f aca="false">IF($C154="","",IFERROR(T(INDEX(Futtermittel!$C$2:$C$81,MATCH($C154,Futtermittel!$B$2:$B$81,0))),""))</f>
        <v/>
      </c>
      <c r="M154" s="12" t="str">
        <f aca="false">IF($C154="","",IFERROR(T(INDEX(Futtermittel!$E$2:$E$81,MATCH($C154,Futtermittel!$B$2:$B$81,0))),""))</f>
        <v/>
      </c>
      <c r="N154" s="23" t="str">
        <f aca="false">IF($A154="","",YEAR($A154))</f>
        <v/>
      </c>
      <c r="O154" s="12" t="str">
        <f aca="false">TRIM(IF(AND($B154&lt;&gt;"",ISNA(MATCH($B154,Tiergruppen!$B$2:$B$41,0))),"Tiergruppe fehlt im Blatt Tiergruppen. ","")&amp;IF(AND($C154&lt;&gt;"",ISNA(MATCH($C154,Futtermittel!$B$2:$B$81,0))),"Futtermittel fehlt im Blatt Futtermittel. ","")&amp;IF(AND($C154&lt;&gt;"",N($E154)=0),"TM-Gehalt fehlt. ","")&amp;IF(AND($H154="1. Umstellungsjahr",$G154&lt;&gt;"eigener Betrieb"),"Erstes Umstellungsjahr nur von eigenen Flächen. ","")&amp;IF($H154="nicht öko (Ausnahme)","Nicht öko: nur mit Ausnahmegenehmigung.",""))</f>
        <v/>
      </c>
    </row>
    <row r="155" customFormat="false" ht="15" hidden="false" customHeight="false" outlineLevel="0" collapsed="false">
      <c r="A155" s="24"/>
      <c r="B155" s="16"/>
      <c r="C155" s="16"/>
      <c r="D155" s="25"/>
      <c r="E155" s="21" t="str">
        <f aca="false">IF($C155="","",IFERROR(INDEX(Futtermittel!$D$2:$D$81,MATCH($C155,Futtermittel!$B$2:$B$81,0)),""))</f>
        <v/>
      </c>
      <c r="F155" s="22" t="str">
        <f aca="false">IF(OR($D155="",N($E155)=0),"",ROUND($D155*$E155/100,2))</f>
        <v/>
      </c>
      <c r="G155" s="16"/>
      <c r="H155" s="16"/>
      <c r="I155" s="16"/>
      <c r="J155" s="16"/>
      <c r="K155" s="12" t="str">
        <f aca="false">IF($B155="","",IFERROR(T(INDEX(Tiergruppen!$C$2:$C$41,MATCH($B155,Tiergruppen!$B$2:$B$41,0))),""))</f>
        <v/>
      </c>
      <c r="L155" s="12" t="str">
        <f aca="false">IF($C155="","",IFERROR(T(INDEX(Futtermittel!$C$2:$C$81,MATCH($C155,Futtermittel!$B$2:$B$81,0))),""))</f>
        <v/>
      </c>
      <c r="M155" s="12" t="str">
        <f aca="false">IF($C155="","",IFERROR(T(INDEX(Futtermittel!$E$2:$E$81,MATCH($C155,Futtermittel!$B$2:$B$81,0))),""))</f>
        <v/>
      </c>
      <c r="N155" s="23" t="str">
        <f aca="false">IF($A155="","",YEAR($A155))</f>
        <v/>
      </c>
      <c r="O155" s="12" t="str">
        <f aca="false">TRIM(IF(AND($B155&lt;&gt;"",ISNA(MATCH($B155,Tiergruppen!$B$2:$B$41,0))),"Tiergruppe fehlt im Blatt Tiergruppen. ","")&amp;IF(AND($C155&lt;&gt;"",ISNA(MATCH($C155,Futtermittel!$B$2:$B$81,0))),"Futtermittel fehlt im Blatt Futtermittel. ","")&amp;IF(AND($C155&lt;&gt;"",N($E155)=0),"TM-Gehalt fehlt. ","")&amp;IF(AND($H155="1. Umstellungsjahr",$G155&lt;&gt;"eigener Betrieb"),"Erstes Umstellungsjahr nur von eigenen Flächen. ","")&amp;IF($H155="nicht öko (Ausnahme)","Nicht öko: nur mit Ausnahmegenehmigung.",""))</f>
        <v/>
      </c>
    </row>
    <row r="156" customFormat="false" ht="15" hidden="false" customHeight="false" outlineLevel="0" collapsed="false">
      <c r="A156" s="24"/>
      <c r="B156" s="16"/>
      <c r="C156" s="16"/>
      <c r="D156" s="25"/>
      <c r="E156" s="21" t="str">
        <f aca="false">IF($C156="","",IFERROR(INDEX(Futtermittel!$D$2:$D$81,MATCH($C156,Futtermittel!$B$2:$B$81,0)),""))</f>
        <v/>
      </c>
      <c r="F156" s="22" t="str">
        <f aca="false">IF(OR($D156="",N($E156)=0),"",ROUND($D156*$E156/100,2))</f>
        <v/>
      </c>
      <c r="G156" s="16"/>
      <c r="H156" s="16"/>
      <c r="I156" s="16"/>
      <c r="J156" s="16"/>
      <c r="K156" s="12" t="str">
        <f aca="false">IF($B156="","",IFERROR(T(INDEX(Tiergruppen!$C$2:$C$41,MATCH($B156,Tiergruppen!$B$2:$B$41,0))),""))</f>
        <v/>
      </c>
      <c r="L156" s="12" t="str">
        <f aca="false">IF($C156="","",IFERROR(T(INDEX(Futtermittel!$C$2:$C$81,MATCH($C156,Futtermittel!$B$2:$B$81,0))),""))</f>
        <v/>
      </c>
      <c r="M156" s="12" t="str">
        <f aca="false">IF($C156="","",IFERROR(T(INDEX(Futtermittel!$E$2:$E$81,MATCH($C156,Futtermittel!$B$2:$B$81,0))),""))</f>
        <v/>
      </c>
      <c r="N156" s="23" t="str">
        <f aca="false">IF($A156="","",YEAR($A156))</f>
        <v/>
      </c>
      <c r="O156" s="12" t="str">
        <f aca="false">TRIM(IF(AND($B156&lt;&gt;"",ISNA(MATCH($B156,Tiergruppen!$B$2:$B$41,0))),"Tiergruppe fehlt im Blatt Tiergruppen. ","")&amp;IF(AND($C156&lt;&gt;"",ISNA(MATCH($C156,Futtermittel!$B$2:$B$81,0))),"Futtermittel fehlt im Blatt Futtermittel. ","")&amp;IF(AND($C156&lt;&gt;"",N($E156)=0),"TM-Gehalt fehlt. ","")&amp;IF(AND($H156="1. Umstellungsjahr",$G156&lt;&gt;"eigener Betrieb"),"Erstes Umstellungsjahr nur von eigenen Flächen. ","")&amp;IF($H156="nicht öko (Ausnahme)","Nicht öko: nur mit Ausnahmegenehmigung.",""))</f>
        <v/>
      </c>
    </row>
    <row r="157" customFormat="false" ht="15" hidden="false" customHeight="false" outlineLevel="0" collapsed="false">
      <c r="A157" s="24"/>
      <c r="B157" s="16"/>
      <c r="C157" s="16"/>
      <c r="D157" s="25"/>
      <c r="E157" s="21" t="str">
        <f aca="false">IF($C157="","",IFERROR(INDEX(Futtermittel!$D$2:$D$81,MATCH($C157,Futtermittel!$B$2:$B$81,0)),""))</f>
        <v/>
      </c>
      <c r="F157" s="22" t="str">
        <f aca="false">IF(OR($D157="",N($E157)=0),"",ROUND($D157*$E157/100,2))</f>
        <v/>
      </c>
      <c r="G157" s="16"/>
      <c r="H157" s="16"/>
      <c r="I157" s="16"/>
      <c r="J157" s="16"/>
      <c r="K157" s="12" t="str">
        <f aca="false">IF($B157="","",IFERROR(T(INDEX(Tiergruppen!$C$2:$C$41,MATCH($B157,Tiergruppen!$B$2:$B$41,0))),""))</f>
        <v/>
      </c>
      <c r="L157" s="12" t="str">
        <f aca="false">IF($C157="","",IFERROR(T(INDEX(Futtermittel!$C$2:$C$81,MATCH($C157,Futtermittel!$B$2:$B$81,0))),""))</f>
        <v/>
      </c>
      <c r="M157" s="12" t="str">
        <f aca="false">IF($C157="","",IFERROR(T(INDEX(Futtermittel!$E$2:$E$81,MATCH($C157,Futtermittel!$B$2:$B$81,0))),""))</f>
        <v/>
      </c>
      <c r="N157" s="23" t="str">
        <f aca="false">IF($A157="","",YEAR($A157))</f>
        <v/>
      </c>
      <c r="O157" s="12" t="str">
        <f aca="false">TRIM(IF(AND($B157&lt;&gt;"",ISNA(MATCH($B157,Tiergruppen!$B$2:$B$41,0))),"Tiergruppe fehlt im Blatt Tiergruppen. ","")&amp;IF(AND($C157&lt;&gt;"",ISNA(MATCH($C157,Futtermittel!$B$2:$B$81,0))),"Futtermittel fehlt im Blatt Futtermittel. ","")&amp;IF(AND($C157&lt;&gt;"",N($E157)=0),"TM-Gehalt fehlt. ","")&amp;IF(AND($H157="1. Umstellungsjahr",$G157&lt;&gt;"eigener Betrieb"),"Erstes Umstellungsjahr nur von eigenen Flächen. ","")&amp;IF($H157="nicht öko (Ausnahme)","Nicht öko: nur mit Ausnahmegenehmigung.",""))</f>
        <v/>
      </c>
    </row>
    <row r="158" customFormat="false" ht="15" hidden="false" customHeight="false" outlineLevel="0" collapsed="false">
      <c r="A158" s="24"/>
      <c r="B158" s="16"/>
      <c r="C158" s="16"/>
      <c r="D158" s="25"/>
      <c r="E158" s="21" t="str">
        <f aca="false">IF($C158="","",IFERROR(INDEX(Futtermittel!$D$2:$D$81,MATCH($C158,Futtermittel!$B$2:$B$81,0)),""))</f>
        <v/>
      </c>
      <c r="F158" s="22" t="str">
        <f aca="false">IF(OR($D158="",N($E158)=0),"",ROUND($D158*$E158/100,2))</f>
        <v/>
      </c>
      <c r="G158" s="16"/>
      <c r="H158" s="16"/>
      <c r="I158" s="16"/>
      <c r="J158" s="16"/>
      <c r="K158" s="12" t="str">
        <f aca="false">IF($B158="","",IFERROR(T(INDEX(Tiergruppen!$C$2:$C$41,MATCH($B158,Tiergruppen!$B$2:$B$41,0))),""))</f>
        <v/>
      </c>
      <c r="L158" s="12" t="str">
        <f aca="false">IF($C158="","",IFERROR(T(INDEX(Futtermittel!$C$2:$C$81,MATCH($C158,Futtermittel!$B$2:$B$81,0))),""))</f>
        <v/>
      </c>
      <c r="M158" s="12" t="str">
        <f aca="false">IF($C158="","",IFERROR(T(INDEX(Futtermittel!$E$2:$E$81,MATCH($C158,Futtermittel!$B$2:$B$81,0))),""))</f>
        <v/>
      </c>
      <c r="N158" s="23" t="str">
        <f aca="false">IF($A158="","",YEAR($A158))</f>
        <v/>
      </c>
      <c r="O158" s="12" t="str">
        <f aca="false">TRIM(IF(AND($B158&lt;&gt;"",ISNA(MATCH($B158,Tiergruppen!$B$2:$B$41,0))),"Tiergruppe fehlt im Blatt Tiergruppen. ","")&amp;IF(AND($C158&lt;&gt;"",ISNA(MATCH($C158,Futtermittel!$B$2:$B$81,0))),"Futtermittel fehlt im Blatt Futtermittel. ","")&amp;IF(AND($C158&lt;&gt;"",N($E158)=0),"TM-Gehalt fehlt. ","")&amp;IF(AND($H158="1. Umstellungsjahr",$G158&lt;&gt;"eigener Betrieb"),"Erstes Umstellungsjahr nur von eigenen Flächen. ","")&amp;IF($H158="nicht öko (Ausnahme)","Nicht öko: nur mit Ausnahmegenehmigung.",""))</f>
        <v/>
      </c>
    </row>
    <row r="159" customFormat="false" ht="15" hidden="false" customHeight="false" outlineLevel="0" collapsed="false">
      <c r="A159" s="24"/>
      <c r="B159" s="16"/>
      <c r="C159" s="16"/>
      <c r="D159" s="25"/>
      <c r="E159" s="21" t="str">
        <f aca="false">IF($C159="","",IFERROR(INDEX(Futtermittel!$D$2:$D$81,MATCH($C159,Futtermittel!$B$2:$B$81,0)),""))</f>
        <v/>
      </c>
      <c r="F159" s="22" t="str">
        <f aca="false">IF(OR($D159="",N($E159)=0),"",ROUND($D159*$E159/100,2))</f>
        <v/>
      </c>
      <c r="G159" s="16"/>
      <c r="H159" s="16"/>
      <c r="I159" s="16"/>
      <c r="J159" s="16"/>
      <c r="K159" s="12" t="str">
        <f aca="false">IF($B159="","",IFERROR(T(INDEX(Tiergruppen!$C$2:$C$41,MATCH($B159,Tiergruppen!$B$2:$B$41,0))),""))</f>
        <v/>
      </c>
      <c r="L159" s="12" t="str">
        <f aca="false">IF($C159="","",IFERROR(T(INDEX(Futtermittel!$C$2:$C$81,MATCH($C159,Futtermittel!$B$2:$B$81,0))),""))</f>
        <v/>
      </c>
      <c r="M159" s="12" t="str">
        <f aca="false">IF($C159="","",IFERROR(T(INDEX(Futtermittel!$E$2:$E$81,MATCH($C159,Futtermittel!$B$2:$B$81,0))),""))</f>
        <v/>
      </c>
      <c r="N159" s="23" t="str">
        <f aca="false">IF($A159="","",YEAR($A159))</f>
        <v/>
      </c>
      <c r="O159" s="12" t="str">
        <f aca="false">TRIM(IF(AND($B159&lt;&gt;"",ISNA(MATCH($B159,Tiergruppen!$B$2:$B$41,0))),"Tiergruppe fehlt im Blatt Tiergruppen. ","")&amp;IF(AND($C159&lt;&gt;"",ISNA(MATCH($C159,Futtermittel!$B$2:$B$81,0))),"Futtermittel fehlt im Blatt Futtermittel. ","")&amp;IF(AND($C159&lt;&gt;"",N($E159)=0),"TM-Gehalt fehlt. ","")&amp;IF(AND($H159="1. Umstellungsjahr",$G159&lt;&gt;"eigener Betrieb"),"Erstes Umstellungsjahr nur von eigenen Flächen. ","")&amp;IF($H159="nicht öko (Ausnahme)","Nicht öko: nur mit Ausnahmegenehmigung.",""))</f>
        <v/>
      </c>
    </row>
    <row r="160" customFormat="false" ht="15" hidden="false" customHeight="false" outlineLevel="0" collapsed="false">
      <c r="A160" s="24"/>
      <c r="B160" s="16"/>
      <c r="C160" s="16"/>
      <c r="D160" s="25"/>
      <c r="E160" s="21" t="str">
        <f aca="false">IF($C160="","",IFERROR(INDEX(Futtermittel!$D$2:$D$81,MATCH($C160,Futtermittel!$B$2:$B$81,0)),""))</f>
        <v/>
      </c>
      <c r="F160" s="22" t="str">
        <f aca="false">IF(OR($D160="",N($E160)=0),"",ROUND($D160*$E160/100,2))</f>
        <v/>
      </c>
      <c r="G160" s="16"/>
      <c r="H160" s="16"/>
      <c r="I160" s="16"/>
      <c r="J160" s="16"/>
      <c r="K160" s="12" t="str">
        <f aca="false">IF($B160="","",IFERROR(T(INDEX(Tiergruppen!$C$2:$C$41,MATCH($B160,Tiergruppen!$B$2:$B$41,0))),""))</f>
        <v/>
      </c>
      <c r="L160" s="12" t="str">
        <f aca="false">IF($C160="","",IFERROR(T(INDEX(Futtermittel!$C$2:$C$81,MATCH($C160,Futtermittel!$B$2:$B$81,0))),""))</f>
        <v/>
      </c>
      <c r="M160" s="12" t="str">
        <f aca="false">IF($C160="","",IFERROR(T(INDEX(Futtermittel!$E$2:$E$81,MATCH($C160,Futtermittel!$B$2:$B$81,0))),""))</f>
        <v/>
      </c>
      <c r="N160" s="23" t="str">
        <f aca="false">IF($A160="","",YEAR($A160))</f>
        <v/>
      </c>
      <c r="O160" s="12" t="str">
        <f aca="false">TRIM(IF(AND($B160&lt;&gt;"",ISNA(MATCH($B160,Tiergruppen!$B$2:$B$41,0))),"Tiergruppe fehlt im Blatt Tiergruppen. ","")&amp;IF(AND($C160&lt;&gt;"",ISNA(MATCH($C160,Futtermittel!$B$2:$B$81,0))),"Futtermittel fehlt im Blatt Futtermittel. ","")&amp;IF(AND($C160&lt;&gt;"",N($E160)=0),"TM-Gehalt fehlt. ","")&amp;IF(AND($H160="1. Umstellungsjahr",$G160&lt;&gt;"eigener Betrieb"),"Erstes Umstellungsjahr nur von eigenen Flächen. ","")&amp;IF($H160="nicht öko (Ausnahme)","Nicht öko: nur mit Ausnahmegenehmigung.",""))</f>
        <v/>
      </c>
    </row>
    <row r="161" customFormat="false" ht="15" hidden="false" customHeight="false" outlineLevel="0" collapsed="false">
      <c r="A161" s="24"/>
      <c r="B161" s="16"/>
      <c r="C161" s="16"/>
      <c r="D161" s="25"/>
      <c r="E161" s="21" t="str">
        <f aca="false">IF($C161="","",IFERROR(INDEX(Futtermittel!$D$2:$D$81,MATCH($C161,Futtermittel!$B$2:$B$81,0)),""))</f>
        <v/>
      </c>
      <c r="F161" s="22" t="str">
        <f aca="false">IF(OR($D161="",N($E161)=0),"",ROUND($D161*$E161/100,2))</f>
        <v/>
      </c>
      <c r="G161" s="16"/>
      <c r="H161" s="16"/>
      <c r="I161" s="16"/>
      <c r="J161" s="16"/>
      <c r="K161" s="12" t="str">
        <f aca="false">IF($B161="","",IFERROR(T(INDEX(Tiergruppen!$C$2:$C$41,MATCH($B161,Tiergruppen!$B$2:$B$41,0))),""))</f>
        <v/>
      </c>
      <c r="L161" s="12" t="str">
        <f aca="false">IF($C161="","",IFERROR(T(INDEX(Futtermittel!$C$2:$C$81,MATCH($C161,Futtermittel!$B$2:$B$81,0))),""))</f>
        <v/>
      </c>
      <c r="M161" s="12" t="str">
        <f aca="false">IF($C161="","",IFERROR(T(INDEX(Futtermittel!$E$2:$E$81,MATCH($C161,Futtermittel!$B$2:$B$81,0))),""))</f>
        <v/>
      </c>
      <c r="N161" s="23" t="str">
        <f aca="false">IF($A161="","",YEAR($A161))</f>
        <v/>
      </c>
      <c r="O161" s="12" t="str">
        <f aca="false">TRIM(IF(AND($B161&lt;&gt;"",ISNA(MATCH($B161,Tiergruppen!$B$2:$B$41,0))),"Tiergruppe fehlt im Blatt Tiergruppen. ","")&amp;IF(AND($C161&lt;&gt;"",ISNA(MATCH($C161,Futtermittel!$B$2:$B$81,0))),"Futtermittel fehlt im Blatt Futtermittel. ","")&amp;IF(AND($C161&lt;&gt;"",N($E161)=0),"TM-Gehalt fehlt. ","")&amp;IF(AND($H161="1. Umstellungsjahr",$G161&lt;&gt;"eigener Betrieb"),"Erstes Umstellungsjahr nur von eigenen Flächen. ","")&amp;IF($H161="nicht öko (Ausnahme)","Nicht öko: nur mit Ausnahmegenehmigung.",""))</f>
        <v/>
      </c>
    </row>
    <row r="162" customFormat="false" ht="15" hidden="false" customHeight="false" outlineLevel="0" collapsed="false">
      <c r="A162" s="24"/>
      <c r="B162" s="16"/>
      <c r="C162" s="16"/>
      <c r="D162" s="25"/>
      <c r="E162" s="21" t="str">
        <f aca="false">IF($C162="","",IFERROR(INDEX(Futtermittel!$D$2:$D$81,MATCH($C162,Futtermittel!$B$2:$B$81,0)),""))</f>
        <v/>
      </c>
      <c r="F162" s="22" t="str">
        <f aca="false">IF(OR($D162="",N($E162)=0),"",ROUND($D162*$E162/100,2))</f>
        <v/>
      </c>
      <c r="G162" s="16"/>
      <c r="H162" s="16"/>
      <c r="I162" s="16"/>
      <c r="J162" s="16"/>
      <c r="K162" s="12" t="str">
        <f aca="false">IF($B162="","",IFERROR(T(INDEX(Tiergruppen!$C$2:$C$41,MATCH($B162,Tiergruppen!$B$2:$B$41,0))),""))</f>
        <v/>
      </c>
      <c r="L162" s="12" t="str">
        <f aca="false">IF($C162="","",IFERROR(T(INDEX(Futtermittel!$C$2:$C$81,MATCH($C162,Futtermittel!$B$2:$B$81,0))),""))</f>
        <v/>
      </c>
      <c r="M162" s="12" t="str">
        <f aca="false">IF($C162="","",IFERROR(T(INDEX(Futtermittel!$E$2:$E$81,MATCH($C162,Futtermittel!$B$2:$B$81,0))),""))</f>
        <v/>
      </c>
      <c r="N162" s="23" t="str">
        <f aca="false">IF($A162="","",YEAR($A162))</f>
        <v/>
      </c>
      <c r="O162" s="12" t="str">
        <f aca="false">TRIM(IF(AND($B162&lt;&gt;"",ISNA(MATCH($B162,Tiergruppen!$B$2:$B$41,0))),"Tiergruppe fehlt im Blatt Tiergruppen. ","")&amp;IF(AND($C162&lt;&gt;"",ISNA(MATCH($C162,Futtermittel!$B$2:$B$81,0))),"Futtermittel fehlt im Blatt Futtermittel. ","")&amp;IF(AND($C162&lt;&gt;"",N($E162)=0),"TM-Gehalt fehlt. ","")&amp;IF(AND($H162="1. Umstellungsjahr",$G162&lt;&gt;"eigener Betrieb"),"Erstes Umstellungsjahr nur von eigenen Flächen. ","")&amp;IF($H162="nicht öko (Ausnahme)","Nicht öko: nur mit Ausnahmegenehmigung.",""))</f>
        <v/>
      </c>
    </row>
    <row r="163" customFormat="false" ht="15" hidden="false" customHeight="false" outlineLevel="0" collapsed="false">
      <c r="A163" s="24"/>
      <c r="B163" s="16"/>
      <c r="C163" s="16"/>
      <c r="D163" s="25"/>
      <c r="E163" s="21" t="str">
        <f aca="false">IF($C163="","",IFERROR(INDEX(Futtermittel!$D$2:$D$81,MATCH($C163,Futtermittel!$B$2:$B$81,0)),""))</f>
        <v/>
      </c>
      <c r="F163" s="22" t="str">
        <f aca="false">IF(OR($D163="",N($E163)=0),"",ROUND($D163*$E163/100,2))</f>
        <v/>
      </c>
      <c r="G163" s="16"/>
      <c r="H163" s="16"/>
      <c r="I163" s="16"/>
      <c r="J163" s="16"/>
      <c r="K163" s="12" t="str">
        <f aca="false">IF($B163="","",IFERROR(T(INDEX(Tiergruppen!$C$2:$C$41,MATCH($B163,Tiergruppen!$B$2:$B$41,0))),""))</f>
        <v/>
      </c>
      <c r="L163" s="12" t="str">
        <f aca="false">IF($C163="","",IFERROR(T(INDEX(Futtermittel!$C$2:$C$81,MATCH($C163,Futtermittel!$B$2:$B$81,0))),""))</f>
        <v/>
      </c>
      <c r="M163" s="12" t="str">
        <f aca="false">IF($C163="","",IFERROR(T(INDEX(Futtermittel!$E$2:$E$81,MATCH($C163,Futtermittel!$B$2:$B$81,0))),""))</f>
        <v/>
      </c>
      <c r="N163" s="23" t="str">
        <f aca="false">IF($A163="","",YEAR($A163))</f>
        <v/>
      </c>
      <c r="O163" s="12" t="str">
        <f aca="false">TRIM(IF(AND($B163&lt;&gt;"",ISNA(MATCH($B163,Tiergruppen!$B$2:$B$41,0))),"Tiergruppe fehlt im Blatt Tiergruppen. ","")&amp;IF(AND($C163&lt;&gt;"",ISNA(MATCH($C163,Futtermittel!$B$2:$B$81,0))),"Futtermittel fehlt im Blatt Futtermittel. ","")&amp;IF(AND($C163&lt;&gt;"",N($E163)=0),"TM-Gehalt fehlt. ","")&amp;IF(AND($H163="1. Umstellungsjahr",$G163&lt;&gt;"eigener Betrieb"),"Erstes Umstellungsjahr nur von eigenen Flächen. ","")&amp;IF($H163="nicht öko (Ausnahme)","Nicht öko: nur mit Ausnahmegenehmigung.",""))</f>
        <v/>
      </c>
    </row>
    <row r="164" customFormat="false" ht="15" hidden="false" customHeight="false" outlineLevel="0" collapsed="false">
      <c r="A164" s="24"/>
      <c r="B164" s="16"/>
      <c r="C164" s="16"/>
      <c r="D164" s="25"/>
      <c r="E164" s="21" t="str">
        <f aca="false">IF($C164="","",IFERROR(INDEX(Futtermittel!$D$2:$D$81,MATCH($C164,Futtermittel!$B$2:$B$81,0)),""))</f>
        <v/>
      </c>
      <c r="F164" s="22" t="str">
        <f aca="false">IF(OR($D164="",N($E164)=0),"",ROUND($D164*$E164/100,2))</f>
        <v/>
      </c>
      <c r="G164" s="16"/>
      <c r="H164" s="16"/>
      <c r="I164" s="16"/>
      <c r="J164" s="16"/>
      <c r="K164" s="12" t="str">
        <f aca="false">IF($B164="","",IFERROR(T(INDEX(Tiergruppen!$C$2:$C$41,MATCH($B164,Tiergruppen!$B$2:$B$41,0))),""))</f>
        <v/>
      </c>
      <c r="L164" s="12" t="str">
        <f aca="false">IF($C164="","",IFERROR(T(INDEX(Futtermittel!$C$2:$C$81,MATCH($C164,Futtermittel!$B$2:$B$81,0))),""))</f>
        <v/>
      </c>
      <c r="M164" s="12" t="str">
        <f aca="false">IF($C164="","",IFERROR(T(INDEX(Futtermittel!$E$2:$E$81,MATCH($C164,Futtermittel!$B$2:$B$81,0))),""))</f>
        <v/>
      </c>
      <c r="N164" s="23" t="str">
        <f aca="false">IF($A164="","",YEAR($A164))</f>
        <v/>
      </c>
      <c r="O164" s="12" t="str">
        <f aca="false">TRIM(IF(AND($B164&lt;&gt;"",ISNA(MATCH($B164,Tiergruppen!$B$2:$B$41,0))),"Tiergruppe fehlt im Blatt Tiergruppen. ","")&amp;IF(AND($C164&lt;&gt;"",ISNA(MATCH($C164,Futtermittel!$B$2:$B$81,0))),"Futtermittel fehlt im Blatt Futtermittel. ","")&amp;IF(AND($C164&lt;&gt;"",N($E164)=0),"TM-Gehalt fehlt. ","")&amp;IF(AND($H164="1. Umstellungsjahr",$G164&lt;&gt;"eigener Betrieb"),"Erstes Umstellungsjahr nur von eigenen Flächen. ","")&amp;IF($H164="nicht öko (Ausnahme)","Nicht öko: nur mit Ausnahmegenehmigung.",""))</f>
        <v/>
      </c>
    </row>
    <row r="165" customFormat="false" ht="15" hidden="false" customHeight="false" outlineLevel="0" collapsed="false">
      <c r="A165" s="24"/>
      <c r="B165" s="16"/>
      <c r="C165" s="16"/>
      <c r="D165" s="25"/>
      <c r="E165" s="21" t="str">
        <f aca="false">IF($C165="","",IFERROR(INDEX(Futtermittel!$D$2:$D$81,MATCH($C165,Futtermittel!$B$2:$B$81,0)),""))</f>
        <v/>
      </c>
      <c r="F165" s="22" t="str">
        <f aca="false">IF(OR($D165="",N($E165)=0),"",ROUND($D165*$E165/100,2))</f>
        <v/>
      </c>
      <c r="G165" s="16"/>
      <c r="H165" s="16"/>
      <c r="I165" s="16"/>
      <c r="J165" s="16"/>
      <c r="K165" s="12" t="str">
        <f aca="false">IF($B165="","",IFERROR(T(INDEX(Tiergruppen!$C$2:$C$41,MATCH($B165,Tiergruppen!$B$2:$B$41,0))),""))</f>
        <v/>
      </c>
      <c r="L165" s="12" t="str">
        <f aca="false">IF($C165="","",IFERROR(T(INDEX(Futtermittel!$C$2:$C$81,MATCH($C165,Futtermittel!$B$2:$B$81,0))),""))</f>
        <v/>
      </c>
      <c r="M165" s="12" t="str">
        <f aca="false">IF($C165="","",IFERROR(T(INDEX(Futtermittel!$E$2:$E$81,MATCH($C165,Futtermittel!$B$2:$B$81,0))),""))</f>
        <v/>
      </c>
      <c r="N165" s="23" t="str">
        <f aca="false">IF($A165="","",YEAR($A165))</f>
        <v/>
      </c>
      <c r="O165" s="12" t="str">
        <f aca="false">TRIM(IF(AND($B165&lt;&gt;"",ISNA(MATCH($B165,Tiergruppen!$B$2:$B$41,0))),"Tiergruppe fehlt im Blatt Tiergruppen. ","")&amp;IF(AND($C165&lt;&gt;"",ISNA(MATCH($C165,Futtermittel!$B$2:$B$81,0))),"Futtermittel fehlt im Blatt Futtermittel. ","")&amp;IF(AND($C165&lt;&gt;"",N($E165)=0),"TM-Gehalt fehlt. ","")&amp;IF(AND($H165="1. Umstellungsjahr",$G165&lt;&gt;"eigener Betrieb"),"Erstes Umstellungsjahr nur von eigenen Flächen. ","")&amp;IF($H165="nicht öko (Ausnahme)","Nicht öko: nur mit Ausnahmegenehmigung.",""))</f>
        <v/>
      </c>
    </row>
    <row r="166" customFormat="false" ht="15" hidden="false" customHeight="false" outlineLevel="0" collapsed="false">
      <c r="A166" s="24"/>
      <c r="B166" s="16"/>
      <c r="C166" s="16"/>
      <c r="D166" s="25"/>
      <c r="E166" s="21" t="str">
        <f aca="false">IF($C166="","",IFERROR(INDEX(Futtermittel!$D$2:$D$81,MATCH($C166,Futtermittel!$B$2:$B$81,0)),""))</f>
        <v/>
      </c>
      <c r="F166" s="22" t="str">
        <f aca="false">IF(OR($D166="",N($E166)=0),"",ROUND($D166*$E166/100,2))</f>
        <v/>
      </c>
      <c r="G166" s="16"/>
      <c r="H166" s="16"/>
      <c r="I166" s="16"/>
      <c r="J166" s="16"/>
      <c r="K166" s="12" t="str">
        <f aca="false">IF($B166="","",IFERROR(T(INDEX(Tiergruppen!$C$2:$C$41,MATCH($B166,Tiergruppen!$B$2:$B$41,0))),""))</f>
        <v/>
      </c>
      <c r="L166" s="12" t="str">
        <f aca="false">IF($C166="","",IFERROR(T(INDEX(Futtermittel!$C$2:$C$81,MATCH($C166,Futtermittel!$B$2:$B$81,0))),""))</f>
        <v/>
      </c>
      <c r="M166" s="12" t="str">
        <f aca="false">IF($C166="","",IFERROR(T(INDEX(Futtermittel!$E$2:$E$81,MATCH($C166,Futtermittel!$B$2:$B$81,0))),""))</f>
        <v/>
      </c>
      <c r="N166" s="23" t="str">
        <f aca="false">IF($A166="","",YEAR($A166))</f>
        <v/>
      </c>
      <c r="O166" s="12" t="str">
        <f aca="false">TRIM(IF(AND($B166&lt;&gt;"",ISNA(MATCH($B166,Tiergruppen!$B$2:$B$41,0))),"Tiergruppe fehlt im Blatt Tiergruppen. ","")&amp;IF(AND($C166&lt;&gt;"",ISNA(MATCH($C166,Futtermittel!$B$2:$B$81,0))),"Futtermittel fehlt im Blatt Futtermittel. ","")&amp;IF(AND($C166&lt;&gt;"",N($E166)=0),"TM-Gehalt fehlt. ","")&amp;IF(AND($H166="1. Umstellungsjahr",$G166&lt;&gt;"eigener Betrieb"),"Erstes Umstellungsjahr nur von eigenen Flächen. ","")&amp;IF($H166="nicht öko (Ausnahme)","Nicht öko: nur mit Ausnahmegenehmigung.",""))</f>
        <v/>
      </c>
    </row>
    <row r="167" customFormat="false" ht="15" hidden="false" customHeight="false" outlineLevel="0" collapsed="false">
      <c r="A167" s="24"/>
      <c r="B167" s="16"/>
      <c r="C167" s="16"/>
      <c r="D167" s="25"/>
      <c r="E167" s="21" t="str">
        <f aca="false">IF($C167="","",IFERROR(INDEX(Futtermittel!$D$2:$D$81,MATCH($C167,Futtermittel!$B$2:$B$81,0)),""))</f>
        <v/>
      </c>
      <c r="F167" s="22" t="str">
        <f aca="false">IF(OR($D167="",N($E167)=0),"",ROUND($D167*$E167/100,2))</f>
        <v/>
      </c>
      <c r="G167" s="16"/>
      <c r="H167" s="16"/>
      <c r="I167" s="16"/>
      <c r="J167" s="16"/>
      <c r="K167" s="12" t="str">
        <f aca="false">IF($B167="","",IFERROR(T(INDEX(Tiergruppen!$C$2:$C$41,MATCH($B167,Tiergruppen!$B$2:$B$41,0))),""))</f>
        <v/>
      </c>
      <c r="L167" s="12" t="str">
        <f aca="false">IF($C167="","",IFERROR(T(INDEX(Futtermittel!$C$2:$C$81,MATCH($C167,Futtermittel!$B$2:$B$81,0))),""))</f>
        <v/>
      </c>
      <c r="M167" s="12" t="str">
        <f aca="false">IF($C167="","",IFERROR(T(INDEX(Futtermittel!$E$2:$E$81,MATCH($C167,Futtermittel!$B$2:$B$81,0))),""))</f>
        <v/>
      </c>
      <c r="N167" s="23" t="str">
        <f aca="false">IF($A167="","",YEAR($A167))</f>
        <v/>
      </c>
      <c r="O167" s="12" t="str">
        <f aca="false">TRIM(IF(AND($B167&lt;&gt;"",ISNA(MATCH($B167,Tiergruppen!$B$2:$B$41,0))),"Tiergruppe fehlt im Blatt Tiergruppen. ","")&amp;IF(AND($C167&lt;&gt;"",ISNA(MATCH($C167,Futtermittel!$B$2:$B$81,0))),"Futtermittel fehlt im Blatt Futtermittel. ","")&amp;IF(AND($C167&lt;&gt;"",N($E167)=0),"TM-Gehalt fehlt. ","")&amp;IF(AND($H167="1. Umstellungsjahr",$G167&lt;&gt;"eigener Betrieb"),"Erstes Umstellungsjahr nur von eigenen Flächen. ","")&amp;IF($H167="nicht öko (Ausnahme)","Nicht öko: nur mit Ausnahmegenehmigung.",""))</f>
        <v/>
      </c>
    </row>
    <row r="168" customFormat="false" ht="15" hidden="false" customHeight="false" outlineLevel="0" collapsed="false">
      <c r="A168" s="24"/>
      <c r="B168" s="16"/>
      <c r="C168" s="16"/>
      <c r="D168" s="25"/>
      <c r="E168" s="21" t="str">
        <f aca="false">IF($C168="","",IFERROR(INDEX(Futtermittel!$D$2:$D$81,MATCH($C168,Futtermittel!$B$2:$B$81,0)),""))</f>
        <v/>
      </c>
      <c r="F168" s="22" t="str">
        <f aca="false">IF(OR($D168="",N($E168)=0),"",ROUND($D168*$E168/100,2))</f>
        <v/>
      </c>
      <c r="G168" s="16"/>
      <c r="H168" s="16"/>
      <c r="I168" s="16"/>
      <c r="J168" s="16"/>
      <c r="K168" s="12" t="str">
        <f aca="false">IF($B168="","",IFERROR(T(INDEX(Tiergruppen!$C$2:$C$41,MATCH($B168,Tiergruppen!$B$2:$B$41,0))),""))</f>
        <v/>
      </c>
      <c r="L168" s="12" t="str">
        <f aca="false">IF($C168="","",IFERROR(T(INDEX(Futtermittel!$C$2:$C$81,MATCH($C168,Futtermittel!$B$2:$B$81,0))),""))</f>
        <v/>
      </c>
      <c r="M168" s="12" t="str">
        <f aca="false">IF($C168="","",IFERROR(T(INDEX(Futtermittel!$E$2:$E$81,MATCH($C168,Futtermittel!$B$2:$B$81,0))),""))</f>
        <v/>
      </c>
      <c r="N168" s="23" t="str">
        <f aca="false">IF($A168="","",YEAR($A168))</f>
        <v/>
      </c>
      <c r="O168" s="12" t="str">
        <f aca="false">TRIM(IF(AND($B168&lt;&gt;"",ISNA(MATCH($B168,Tiergruppen!$B$2:$B$41,0))),"Tiergruppe fehlt im Blatt Tiergruppen. ","")&amp;IF(AND($C168&lt;&gt;"",ISNA(MATCH($C168,Futtermittel!$B$2:$B$81,0))),"Futtermittel fehlt im Blatt Futtermittel. ","")&amp;IF(AND($C168&lt;&gt;"",N($E168)=0),"TM-Gehalt fehlt. ","")&amp;IF(AND($H168="1. Umstellungsjahr",$G168&lt;&gt;"eigener Betrieb"),"Erstes Umstellungsjahr nur von eigenen Flächen. ","")&amp;IF($H168="nicht öko (Ausnahme)","Nicht öko: nur mit Ausnahmegenehmigung.",""))</f>
        <v/>
      </c>
    </row>
    <row r="169" customFormat="false" ht="15" hidden="false" customHeight="false" outlineLevel="0" collapsed="false">
      <c r="A169" s="24"/>
      <c r="B169" s="16"/>
      <c r="C169" s="16"/>
      <c r="D169" s="25"/>
      <c r="E169" s="21" t="str">
        <f aca="false">IF($C169="","",IFERROR(INDEX(Futtermittel!$D$2:$D$81,MATCH($C169,Futtermittel!$B$2:$B$81,0)),""))</f>
        <v/>
      </c>
      <c r="F169" s="22" t="str">
        <f aca="false">IF(OR($D169="",N($E169)=0),"",ROUND($D169*$E169/100,2))</f>
        <v/>
      </c>
      <c r="G169" s="16"/>
      <c r="H169" s="16"/>
      <c r="I169" s="16"/>
      <c r="J169" s="16"/>
      <c r="K169" s="12" t="str">
        <f aca="false">IF($B169="","",IFERROR(T(INDEX(Tiergruppen!$C$2:$C$41,MATCH($B169,Tiergruppen!$B$2:$B$41,0))),""))</f>
        <v/>
      </c>
      <c r="L169" s="12" t="str">
        <f aca="false">IF($C169="","",IFERROR(T(INDEX(Futtermittel!$C$2:$C$81,MATCH($C169,Futtermittel!$B$2:$B$81,0))),""))</f>
        <v/>
      </c>
      <c r="M169" s="12" t="str">
        <f aca="false">IF($C169="","",IFERROR(T(INDEX(Futtermittel!$E$2:$E$81,MATCH($C169,Futtermittel!$B$2:$B$81,0))),""))</f>
        <v/>
      </c>
      <c r="N169" s="23" t="str">
        <f aca="false">IF($A169="","",YEAR($A169))</f>
        <v/>
      </c>
      <c r="O169" s="12" t="str">
        <f aca="false">TRIM(IF(AND($B169&lt;&gt;"",ISNA(MATCH($B169,Tiergruppen!$B$2:$B$41,0))),"Tiergruppe fehlt im Blatt Tiergruppen. ","")&amp;IF(AND($C169&lt;&gt;"",ISNA(MATCH($C169,Futtermittel!$B$2:$B$81,0))),"Futtermittel fehlt im Blatt Futtermittel. ","")&amp;IF(AND($C169&lt;&gt;"",N($E169)=0),"TM-Gehalt fehlt. ","")&amp;IF(AND($H169="1. Umstellungsjahr",$G169&lt;&gt;"eigener Betrieb"),"Erstes Umstellungsjahr nur von eigenen Flächen. ","")&amp;IF($H169="nicht öko (Ausnahme)","Nicht öko: nur mit Ausnahmegenehmigung.",""))</f>
        <v/>
      </c>
    </row>
    <row r="170" customFormat="false" ht="15" hidden="false" customHeight="false" outlineLevel="0" collapsed="false">
      <c r="A170" s="24"/>
      <c r="B170" s="16"/>
      <c r="C170" s="16"/>
      <c r="D170" s="25"/>
      <c r="E170" s="21" t="str">
        <f aca="false">IF($C170="","",IFERROR(INDEX(Futtermittel!$D$2:$D$81,MATCH($C170,Futtermittel!$B$2:$B$81,0)),""))</f>
        <v/>
      </c>
      <c r="F170" s="22" t="str">
        <f aca="false">IF(OR($D170="",N($E170)=0),"",ROUND($D170*$E170/100,2))</f>
        <v/>
      </c>
      <c r="G170" s="16"/>
      <c r="H170" s="16"/>
      <c r="I170" s="16"/>
      <c r="J170" s="16"/>
      <c r="K170" s="12" t="str">
        <f aca="false">IF($B170="","",IFERROR(T(INDEX(Tiergruppen!$C$2:$C$41,MATCH($B170,Tiergruppen!$B$2:$B$41,0))),""))</f>
        <v/>
      </c>
      <c r="L170" s="12" t="str">
        <f aca="false">IF($C170="","",IFERROR(T(INDEX(Futtermittel!$C$2:$C$81,MATCH($C170,Futtermittel!$B$2:$B$81,0))),""))</f>
        <v/>
      </c>
      <c r="M170" s="12" t="str">
        <f aca="false">IF($C170="","",IFERROR(T(INDEX(Futtermittel!$E$2:$E$81,MATCH($C170,Futtermittel!$B$2:$B$81,0))),""))</f>
        <v/>
      </c>
      <c r="N170" s="23" t="str">
        <f aca="false">IF($A170="","",YEAR($A170))</f>
        <v/>
      </c>
      <c r="O170" s="12" t="str">
        <f aca="false">TRIM(IF(AND($B170&lt;&gt;"",ISNA(MATCH($B170,Tiergruppen!$B$2:$B$41,0))),"Tiergruppe fehlt im Blatt Tiergruppen. ","")&amp;IF(AND($C170&lt;&gt;"",ISNA(MATCH($C170,Futtermittel!$B$2:$B$81,0))),"Futtermittel fehlt im Blatt Futtermittel. ","")&amp;IF(AND($C170&lt;&gt;"",N($E170)=0),"TM-Gehalt fehlt. ","")&amp;IF(AND($H170="1. Umstellungsjahr",$G170&lt;&gt;"eigener Betrieb"),"Erstes Umstellungsjahr nur von eigenen Flächen. ","")&amp;IF($H170="nicht öko (Ausnahme)","Nicht öko: nur mit Ausnahmegenehmigung.",""))</f>
        <v/>
      </c>
    </row>
    <row r="171" customFormat="false" ht="15" hidden="false" customHeight="false" outlineLevel="0" collapsed="false">
      <c r="A171" s="24"/>
      <c r="B171" s="16"/>
      <c r="C171" s="16"/>
      <c r="D171" s="25"/>
      <c r="E171" s="21" t="str">
        <f aca="false">IF($C171="","",IFERROR(INDEX(Futtermittel!$D$2:$D$81,MATCH($C171,Futtermittel!$B$2:$B$81,0)),""))</f>
        <v/>
      </c>
      <c r="F171" s="22" t="str">
        <f aca="false">IF(OR($D171="",N($E171)=0),"",ROUND($D171*$E171/100,2))</f>
        <v/>
      </c>
      <c r="G171" s="16"/>
      <c r="H171" s="16"/>
      <c r="I171" s="16"/>
      <c r="J171" s="16"/>
      <c r="K171" s="12" t="str">
        <f aca="false">IF($B171="","",IFERROR(T(INDEX(Tiergruppen!$C$2:$C$41,MATCH($B171,Tiergruppen!$B$2:$B$41,0))),""))</f>
        <v/>
      </c>
      <c r="L171" s="12" t="str">
        <f aca="false">IF($C171="","",IFERROR(T(INDEX(Futtermittel!$C$2:$C$81,MATCH($C171,Futtermittel!$B$2:$B$81,0))),""))</f>
        <v/>
      </c>
      <c r="M171" s="12" t="str">
        <f aca="false">IF($C171="","",IFERROR(T(INDEX(Futtermittel!$E$2:$E$81,MATCH($C171,Futtermittel!$B$2:$B$81,0))),""))</f>
        <v/>
      </c>
      <c r="N171" s="23" t="str">
        <f aca="false">IF($A171="","",YEAR($A171))</f>
        <v/>
      </c>
      <c r="O171" s="12" t="str">
        <f aca="false">TRIM(IF(AND($B171&lt;&gt;"",ISNA(MATCH($B171,Tiergruppen!$B$2:$B$41,0))),"Tiergruppe fehlt im Blatt Tiergruppen. ","")&amp;IF(AND($C171&lt;&gt;"",ISNA(MATCH($C171,Futtermittel!$B$2:$B$81,0))),"Futtermittel fehlt im Blatt Futtermittel. ","")&amp;IF(AND($C171&lt;&gt;"",N($E171)=0),"TM-Gehalt fehlt. ","")&amp;IF(AND($H171="1. Umstellungsjahr",$G171&lt;&gt;"eigener Betrieb"),"Erstes Umstellungsjahr nur von eigenen Flächen. ","")&amp;IF($H171="nicht öko (Ausnahme)","Nicht öko: nur mit Ausnahmegenehmigung.",""))</f>
        <v/>
      </c>
    </row>
    <row r="172" customFormat="false" ht="15" hidden="false" customHeight="false" outlineLevel="0" collapsed="false">
      <c r="A172" s="24"/>
      <c r="B172" s="16"/>
      <c r="C172" s="16"/>
      <c r="D172" s="25"/>
      <c r="E172" s="21" t="str">
        <f aca="false">IF($C172="","",IFERROR(INDEX(Futtermittel!$D$2:$D$81,MATCH($C172,Futtermittel!$B$2:$B$81,0)),""))</f>
        <v/>
      </c>
      <c r="F172" s="22" t="str">
        <f aca="false">IF(OR($D172="",N($E172)=0),"",ROUND($D172*$E172/100,2))</f>
        <v/>
      </c>
      <c r="G172" s="16"/>
      <c r="H172" s="16"/>
      <c r="I172" s="16"/>
      <c r="J172" s="16"/>
      <c r="K172" s="12" t="str">
        <f aca="false">IF($B172="","",IFERROR(T(INDEX(Tiergruppen!$C$2:$C$41,MATCH($B172,Tiergruppen!$B$2:$B$41,0))),""))</f>
        <v/>
      </c>
      <c r="L172" s="12" t="str">
        <f aca="false">IF($C172="","",IFERROR(T(INDEX(Futtermittel!$C$2:$C$81,MATCH($C172,Futtermittel!$B$2:$B$81,0))),""))</f>
        <v/>
      </c>
      <c r="M172" s="12" t="str">
        <f aca="false">IF($C172="","",IFERROR(T(INDEX(Futtermittel!$E$2:$E$81,MATCH($C172,Futtermittel!$B$2:$B$81,0))),""))</f>
        <v/>
      </c>
      <c r="N172" s="23" t="str">
        <f aca="false">IF($A172="","",YEAR($A172))</f>
        <v/>
      </c>
      <c r="O172" s="12" t="str">
        <f aca="false">TRIM(IF(AND($B172&lt;&gt;"",ISNA(MATCH($B172,Tiergruppen!$B$2:$B$41,0))),"Tiergruppe fehlt im Blatt Tiergruppen. ","")&amp;IF(AND($C172&lt;&gt;"",ISNA(MATCH($C172,Futtermittel!$B$2:$B$81,0))),"Futtermittel fehlt im Blatt Futtermittel. ","")&amp;IF(AND($C172&lt;&gt;"",N($E172)=0),"TM-Gehalt fehlt. ","")&amp;IF(AND($H172="1. Umstellungsjahr",$G172&lt;&gt;"eigener Betrieb"),"Erstes Umstellungsjahr nur von eigenen Flächen. ","")&amp;IF($H172="nicht öko (Ausnahme)","Nicht öko: nur mit Ausnahmegenehmigung.",""))</f>
        <v/>
      </c>
    </row>
    <row r="173" customFormat="false" ht="15" hidden="false" customHeight="false" outlineLevel="0" collapsed="false">
      <c r="A173" s="24"/>
      <c r="B173" s="16"/>
      <c r="C173" s="16"/>
      <c r="D173" s="25"/>
      <c r="E173" s="21" t="str">
        <f aca="false">IF($C173="","",IFERROR(INDEX(Futtermittel!$D$2:$D$81,MATCH($C173,Futtermittel!$B$2:$B$81,0)),""))</f>
        <v/>
      </c>
      <c r="F173" s="22" t="str">
        <f aca="false">IF(OR($D173="",N($E173)=0),"",ROUND($D173*$E173/100,2))</f>
        <v/>
      </c>
      <c r="G173" s="16"/>
      <c r="H173" s="16"/>
      <c r="I173" s="16"/>
      <c r="J173" s="16"/>
      <c r="K173" s="12" t="str">
        <f aca="false">IF($B173="","",IFERROR(T(INDEX(Tiergruppen!$C$2:$C$41,MATCH($B173,Tiergruppen!$B$2:$B$41,0))),""))</f>
        <v/>
      </c>
      <c r="L173" s="12" t="str">
        <f aca="false">IF($C173="","",IFERROR(T(INDEX(Futtermittel!$C$2:$C$81,MATCH($C173,Futtermittel!$B$2:$B$81,0))),""))</f>
        <v/>
      </c>
      <c r="M173" s="12" t="str">
        <f aca="false">IF($C173="","",IFERROR(T(INDEX(Futtermittel!$E$2:$E$81,MATCH($C173,Futtermittel!$B$2:$B$81,0))),""))</f>
        <v/>
      </c>
      <c r="N173" s="23" t="str">
        <f aca="false">IF($A173="","",YEAR($A173))</f>
        <v/>
      </c>
      <c r="O173" s="12" t="str">
        <f aca="false">TRIM(IF(AND($B173&lt;&gt;"",ISNA(MATCH($B173,Tiergruppen!$B$2:$B$41,0))),"Tiergruppe fehlt im Blatt Tiergruppen. ","")&amp;IF(AND($C173&lt;&gt;"",ISNA(MATCH($C173,Futtermittel!$B$2:$B$81,0))),"Futtermittel fehlt im Blatt Futtermittel. ","")&amp;IF(AND($C173&lt;&gt;"",N($E173)=0),"TM-Gehalt fehlt. ","")&amp;IF(AND($H173="1. Umstellungsjahr",$G173&lt;&gt;"eigener Betrieb"),"Erstes Umstellungsjahr nur von eigenen Flächen. ","")&amp;IF($H173="nicht öko (Ausnahme)","Nicht öko: nur mit Ausnahmegenehmigung.",""))</f>
        <v/>
      </c>
    </row>
    <row r="174" customFormat="false" ht="15" hidden="false" customHeight="false" outlineLevel="0" collapsed="false">
      <c r="A174" s="24"/>
      <c r="B174" s="16"/>
      <c r="C174" s="16"/>
      <c r="D174" s="25"/>
      <c r="E174" s="21" t="str">
        <f aca="false">IF($C174="","",IFERROR(INDEX(Futtermittel!$D$2:$D$81,MATCH($C174,Futtermittel!$B$2:$B$81,0)),""))</f>
        <v/>
      </c>
      <c r="F174" s="22" t="str">
        <f aca="false">IF(OR($D174="",N($E174)=0),"",ROUND($D174*$E174/100,2))</f>
        <v/>
      </c>
      <c r="G174" s="16"/>
      <c r="H174" s="16"/>
      <c r="I174" s="16"/>
      <c r="J174" s="16"/>
      <c r="K174" s="12" t="str">
        <f aca="false">IF($B174="","",IFERROR(T(INDEX(Tiergruppen!$C$2:$C$41,MATCH($B174,Tiergruppen!$B$2:$B$41,0))),""))</f>
        <v/>
      </c>
      <c r="L174" s="12" t="str">
        <f aca="false">IF($C174="","",IFERROR(T(INDEX(Futtermittel!$C$2:$C$81,MATCH($C174,Futtermittel!$B$2:$B$81,0))),""))</f>
        <v/>
      </c>
      <c r="M174" s="12" t="str">
        <f aca="false">IF($C174="","",IFERROR(T(INDEX(Futtermittel!$E$2:$E$81,MATCH($C174,Futtermittel!$B$2:$B$81,0))),""))</f>
        <v/>
      </c>
      <c r="N174" s="23" t="str">
        <f aca="false">IF($A174="","",YEAR($A174))</f>
        <v/>
      </c>
      <c r="O174" s="12" t="str">
        <f aca="false">TRIM(IF(AND($B174&lt;&gt;"",ISNA(MATCH($B174,Tiergruppen!$B$2:$B$41,0))),"Tiergruppe fehlt im Blatt Tiergruppen. ","")&amp;IF(AND($C174&lt;&gt;"",ISNA(MATCH($C174,Futtermittel!$B$2:$B$81,0))),"Futtermittel fehlt im Blatt Futtermittel. ","")&amp;IF(AND($C174&lt;&gt;"",N($E174)=0),"TM-Gehalt fehlt. ","")&amp;IF(AND($H174="1. Umstellungsjahr",$G174&lt;&gt;"eigener Betrieb"),"Erstes Umstellungsjahr nur von eigenen Flächen. ","")&amp;IF($H174="nicht öko (Ausnahme)","Nicht öko: nur mit Ausnahmegenehmigung.",""))</f>
        <v/>
      </c>
    </row>
    <row r="175" customFormat="false" ht="15" hidden="false" customHeight="false" outlineLevel="0" collapsed="false">
      <c r="A175" s="24"/>
      <c r="B175" s="16"/>
      <c r="C175" s="16"/>
      <c r="D175" s="25"/>
      <c r="E175" s="21" t="str">
        <f aca="false">IF($C175="","",IFERROR(INDEX(Futtermittel!$D$2:$D$81,MATCH($C175,Futtermittel!$B$2:$B$81,0)),""))</f>
        <v/>
      </c>
      <c r="F175" s="22" t="str">
        <f aca="false">IF(OR($D175="",N($E175)=0),"",ROUND($D175*$E175/100,2))</f>
        <v/>
      </c>
      <c r="G175" s="16"/>
      <c r="H175" s="16"/>
      <c r="I175" s="16"/>
      <c r="J175" s="16"/>
      <c r="K175" s="12" t="str">
        <f aca="false">IF($B175="","",IFERROR(T(INDEX(Tiergruppen!$C$2:$C$41,MATCH($B175,Tiergruppen!$B$2:$B$41,0))),""))</f>
        <v/>
      </c>
      <c r="L175" s="12" t="str">
        <f aca="false">IF($C175="","",IFERROR(T(INDEX(Futtermittel!$C$2:$C$81,MATCH($C175,Futtermittel!$B$2:$B$81,0))),""))</f>
        <v/>
      </c>
      <c r="M175" s="12" t="str">
        <f aca="false">IF($C175="","",IFERROR(T(INDEX(Futtermittel!$E$2:$E$81,MATCH($C175,Futtermittel!$B$2:$B$81,0))),""))</f>
        <v/>
      </c>
      <c r="N175" s="23" t="str">
        <f aca="false">IF($A175="","",YEAR($A175))</f>
        <v/>
      </c>
      <c r="O175" s="12" t="str">
        <f aca="false">TRIM(IF(AND($B175&lt;&gt;"",ISNA(MATCH($B175,Tiergruppen!$B$2:$B$41,0))),"Tiergruppe fehlt im Blatt Tiergruppen. ","")&amp;IF(AND($C175&lt;&gt;"",ISNA(MATCH($C175,Futtermittel!$B$2:$B$81,0))),"Futtermittel fehlt im Blatt Futtermittel. ","")&amp;IF(AND($C175&lt;&gt;"",N($E175)=0),"TM-Gehalt fehlt. ","")&amp;IF(AND($H175="1. Umstellungsjahr",$G175&lt;&gt;"eigener Betrieb"),"Erstes Umstellungsjahr nur von eigenen Flächen. ","")&amp;IF($H175="nicht öko (Ausnahme)","Nicht öko: nur mit Ausnahmegenehmigung.",""))</f>
        <v/>
      </c>
    </row>
    <row r="176" customFormat="false" ht="15" hidden="false" customHeight="false" outlineLevel="0" collapsed="false">
      <c r="A176" s="24"/>
      <c r="B176" s="16"/>
      <c r="C176" s="16"/>
      <c r="D176" s="25"/>
      <c r="E176" s="21" t="str">
        <f aca="false">IF($C176="","",IFERROR(INDEX(Futtermittel!$D$2:$D$81,MATCH($C176,Futtermittel!$B$2:$B$81,0)),""))</f>
        <v/>
      </c>
      <c r="F176" s="22" t="str">
        <f aca="false">IF(OR($D176="",N($E176)=0),"",ROUND($D176*$E176/100,2))</f>
        <v/>
      </c>
      <c r="G176" s="16"/>
      <c r="H176" s="16"/>
      <c r="I176" s="16"/>
      <c r="J176" s="16"/>
      <c r="K176" s="12" t="str">
        <f aca="false">IF($B176="","",IFERROR(T(INDEX(Tiergruppen!$C$2:$C$41,MATCH($B176,Tiergruppen!$B$2:$B$41,0))),""))</f>
        <v/>
      </c>
      <c r="L176" s="12" t="str">
        <f aca="false">IF($C176="","",IFERROR(T(INDEX(Futtermittel!$C$2:$C$81,MATCH($C176,Futtermittel!$B$2:$B$81,0))),""))</f>
        <v/>
      </c>
      <c r="M176" s="12" t="str">
        <f aca="false">IF($C176="","",IFERROR(T(INDEX(Futtermittel!$E$2:$E$81,MATCH($C176,Futtermittel!$B$2:$B$81,0))),""))</f>
        <v/>
      </c>
      <c r="N176" s="23" t="str">
        <f aca="false">IF($A176="","",YEAR($A176))</f>
        <v/>
      </c>
      <c r="O176" s="12" t="str">
        <f aca="false">TRIM(IF(AND($B176&lt;&gt;"",ISNA(MATCH($B176,Tiergruppen!$B$2:$B$41,0))),"Tiergruppe fehlt im Blatt Tiergruppen. ","")&amp;IF(AND($C176&lt;&gt;"",ISNA(MATCH($C176,Futtermittel!$B$2:$B$81,0))),"Futtermittel fehlt im Blatt Futtermittel. ","")&amp;IF(AND($C176&lt;&gt;"",N($E176)=0),"TM-Gehalt fehlt. ","")&amp;IF(AND($H176="1. Umstellungsjahr",$G176&lt;&gt;"eigener Betrieb"),"Erstes Umstellungsjahr nur von eigenen Flächen. ","")&amp;IF($H176="nicht öko (Ausnahme)","Nicht öko: nur mit Ausnahmegenehmigung.",""))</f>
        <v/>
      </c>
    </row>
    <row r="177" customFormat="false" ht="15" hidden="false" customHeight="false" outlineLevel="0" collapsed="false">
      <c r="A177" s="24"/>
      <c r="B177" s="16"/>
      <c r="C177" s="16"/>
      <c r="D177" s="25"/>
      <c r="E177" s="21" t="str">
        <f aca="false">IF($C177="","",IFERROR(INDEX(Futtermittel!$D$2:$D$81,MATCH($C177,Futtermittel!$B$2:$B$81,0)),""))</f>
        <v/>
      </c>
      <c r="F177" s="22" t="str">
        <f aca="false">IF(OR($D177="",N($E177)=0),"",ROUND($D177*$E177/100,2))</f>
        <v/>
      </c>
      <c r="G177" s="16"/>
      <c r="H177" s="16"/>
      <c r="I177" s="16"/>
      <c r="J177" s="16"/>
      <c r="K177" s="12" t="str">
        <f aca="false">IF($B177="","",IFERROR(T(INDEX(Tiergruppen!$C$2:$C$41,MATCH($B177,Tiergruppen!$B$2:$B$41,0))),""))</f>
        <v/>
      </c>
      <c r="L177" s="12" t="str">
        <f aca="false">IF($C177="","",IFERROR(T(INDEX(Futtermittel!$C$2:$C$81,MATCH($C177,Futtermittel!$B$2:$B$81,0))),""))</f>
        <v/>
      </c>
      <c r="M177" s="12" t="str">
        <f aca="false">IF($C177="","",IFERROR(T(INDEX(Futtermittel!$E$2:$E$81,MATCH($C177,Futtermittel!$B$2:$B$81,0))),""))</f>
        <v/>
      </c>
      <c r="N177" s="23" t="str">
        <f aca="false">IF($A177="","",YEAR($A177))</f>
        <v/>
      </c>
      <c r="O177" s="12" t="str">
        <f aca="false">TRIM(IF(AND($B177&lt;&gt;"",ISNA(MATCH($B177,Tiergruppen!$B$2:$B$41,0))),"Tiergruppe fehlt im Blatt Tiergruppen. ","")&amp;IF(AND($C177&lt;&gt;"",ISNA(MATCH($C177,Futtermittel!$B$2:$B$81,0))),"Futtermittel fehlt im Blatt Futtermittel. ","")&amp;IF(AND($C177&lt;&gt;"",N($E177)=0),"TM-Gehalt fehlt. ","")&amp;IF(AND($H177="1. Umstellungsjahr",$G177&lt;&gt;"eigener Betrieb"),"Erstes Umstellungsjahr nur von eigenen Flächen. ","")&amp;IF($H177="nicht öko (Ausnahme)","Nicht öko: nur mit Ausnahmegenehmigung.",""))</f>
        <v/>
      </c>
    </row>
    <row r="178" customFormat="false" ht="15" hidden="false" customHeight="false" outlineLevel="0" collapsed="false">
      <c r="A178" s="24"/>
      <c r="B178" s="16"/>
      <c r="C178" s="16"/>
      <c r="D178" s="25"/>
      <c r="E178" s="21" t="str">
        <f aca="false">IF($C178="","",IFERROR(INDEX(Futtermittel!$D$2:$D$81,MATCH($C178,Futtermittel!$B$2:$B$81,0)),""))</f>
        <v/>
      </c>
      <c r="F178" s="22" t="str">
        <f aca="false">IF(OR($D178="",N($E178)=0),"",ROUND($D178*$E178/100,2))</f>
        <v/>
      </c>
      <c r="G178" s="16"/>
      <c r="H178" s="16"/>
      <c r="I178" s="16"/>
      <c r="J178" s="16"/>
      <c r="K178" s="12" t="str">
        <f aca="false">IF($B178="","",IFERROR(T(INDEX(Tiergruppen!$C$2:$C$41,MATCH($B178,Tiergruppen!$B$2:$B$41,0))),""))</f>
        <v/>
      </c>
      <c r="L178" s="12" t="str">
        <f aca="false">IF($C178="","",IFERROR(T(INDEX(Futtermittel!$C$2:$C$81,MATCH($C178,Futtermittel!$B$2:$B$81,0))),""))</f>
        <v/>
      </c>
      <c r="M178" s="12" t="str">
        <f aca="false">IF($C178="","",IFERROR(T(INDEX(Futtermittel!$E$2:$E$81,MATCH($C178,Futtermittel!$B$2:$B$81,0))),""))</f>
        <v/>
      </c>
      <c r="N178" s="23" t="str">
        <f aca="false">IF($A178="","",YEAR($A178))</f>
        <v/>
      </c>
      <c r="O178" s="12" t="str">
        <f aca="false">TRIM(IF(AND($B178&lt;&gt;"",ISNA(MATCH($B178,Tiergruppen!$B$2:$B$41,0))),"Tiergruppe fehlt im Blatt Tiergruppen. ","")&amp;IF(AND($C178&lt;&gt;"",ISNA(MATCH($C178,Futtermittel!$B$2:$B$81,0))),"Futtermittel fehlt im Blatt Futtermittel. ","")&amp;IF(AND($C178&lt;&gt;"",N($E178)=0),"TM-Gehalt fehlt. ","")&amp;IF(AND($H178="1. Umstellungsjahr",$G178&lt;&gt;"eigener Betrieb"),"Erstes Umstellungsjahr nur von eigenen Flächen. ","")&amp;IF($H178="nicht öko (Ausnahme)","Nicht öko: nur mit Ausnahmegenehmigung.",""))</f>
        <v/>
      </c>
    </row>
    <row r="179" customFormat="false" ht="15" hidden="false" customHeight="false" outlineLevel="0" collapsed="false">
      <c r="A179" s="24"/>
      <c r="B179" s="16"/>
      <c r="C179" s="16"/>
      <c r="D179" s="25"/>
      <c r="E179" s="21" t="str">
        <f aca="false">IF($C179="","",IFERROR(INDEX(Futtermittel!$D$2:$D$81,MATCH($C179,Futtermittel!$B$2:$B$81,0)),""))</f>
        <v/>
      </c>
      <c r="F179" s="22" t="str">
        <f aca="false">IF(OR($D179="",N($E179)=0),"",ROUND($D179*$E179/100,2))</f>
        <v/>
      </c>
      <c r="G179" s="16"/>
      <c r="H179" s="16"/>
      <c r="I179" s="16"/>
      <c r="J179" s="16"/>
      <c r="K179" s="12" t="str">
        <f aca="false">IF($B179="","",IFERROR(T(INDEX(Tiergruppen!$C$2:$C$41,MATCH($B179,Tiergruppen!$B$2:$B$41,0))),""))</f>
        <v/>
      </c>
      <c r="L179" s="12" t="str">
        <f aca="false">IF($C179="","",IFERROR(T(INDEX(Futtermittel!$C$2:$C$81,MATCH($C179,Futtermittel!$B$2:$B$81,0))),""))</f>
        <v/>
      </c>
      <c r="M179" s="12" t="str">
        <f aca="false">IF($C179="","",IFERROR(T(INDEX(Futtermittel!$E$2:$E$81,MATCH($C179,Futtermittel!$B$2:$B$81,0))),""))</f>
        <v/>
      </c>
      <c r="N179" s="23" t="str">
        <f aca="false">IF($A179="","",YEAR($A179))</f>
        <v/>
      </c>
      <c r="O179" s="12" t="str">
        <f aca="false">TRIM(IF(AND($B179&lt;&gt;"",ISNA(MATCH($B179,Tiergruppen!$B$2:$B$41,0))),"Tiergruppe fehlt im Blatt Tiergruppen. ","")&amp;IF(AND($C179&lt;&gt;"",ISNA(MATCH($C179,Futtermittel!$B$2:$B$81,0))),"Futtermittel fehlt im Blatt Futtermittel. ","")&amp;IF(AND($C179&lt;&gt;"",N($E179)=0),"TM-Gehalt fehlt. ","")&amp;IF(AND($H179="1. Umstellungsjahr",$G179&lt;&gt;"eigener Betrieb"),"Erstes Umstellungsjahr nur von eigenen Flächen. ","")&amp;IF($H179="nicht öko (Ausnahme)","Nicht öko: nur mit Ausnahmegenehmigung.",""))</f>
        <v/>
      </c>
    </row>
    <row r="180" customFormat="false" ht="15" hidden="false" customHeight="false" outlineLevel="0" collapsed="false">
      <c r="A180" s="24"/>
      <c r="B180" s="16"/>
      <c r="C180" s="16"/>
      <c r="D180" s="25"/>
      <c r="E180" s="21" t="str">
        <f aca="false">IF($C180="","",IFERROR(INDEX(Futtermittel!$D$2:$D$81,MATCH($C180,Futtermittel!$B$2:$B$81,0)),""))</f>
        <v/>
      </c>
      <c r="F180" s="22" t="str">
        <f aca="false">IF(OR($D180="",N($E180)=0),"",ROUND($D180*$E180/100,2))</f>
        <v/>
      </c>
      <c r="G180" s="16"/>
      <c r="H180" s="16"/>
      <c r="I180" s="16"/>
      <c r="J180" s="16"/>
      <c r="K180" s="12" t="str">
        <f aca="false">IF($B180="","",IFERROR(T(INDEX(Tiergruppen!$C$2:$C$41,MATCH($B180,Tiergruppen!$B$2:$B$41,0))),""))</f>
        <v/>
      </c>
      <c r="L180" s="12" t="str">
        <f aca="false">IF($C180="","",IFERROR(T(INDEX(Futtermittel!$C$2:$C$81,MATCH($C180,Futtermittel!$B$2:$B$81,0))),""))</f>
        <v/>
      </c>
      <c r="M180" s="12" t="str">
        <f aca="false">IF($C180="","",IFERROR(T(INDEX(Futtermittel!$E$2:$E$81,MATCH($C180,Futtermittel!$B$2:$B$81,0))),""))</f>
        <v/>
      </c>
      <c r="N180" s="23" t="str">
        <f aca="false">IF($A180="","",YEAR($A180))</f>
        <v/>
      </c>
      <c r="O180" s="12" t="str">
        <f aca="false">TRIM(IF(AND($B180&lt;&gt;"",ISNA(MATCH($B180,Tiergruppen!$B$2:$B$41,0))),"Tiergruppe fehlt im Blatt Tiergruppen. ","")&amp;IF(AND($C180&lt;&gt;"",ISNA(MATCH($C180,Futtermittel!$B$2:$B$81,0))),"Futtermittel fehlt im Blatt Futtermittel. ","")&amp;IF(AND($C180&lt;&gt;"",N($E180)=0),"TM-Gehalt fehlt. ","")&amp;IF(AND($H180="1. Umstellungsjahr",$G180&lt;&gt;"eigener Betrieb"),"Erstes Umstellungsjahr nur von eigenen Flächen. ","")&amp;IF($H180="nicht öko (Ausnahme)","Nicht öko: nur mit Ausnahmegenehmigung.",""))</f>
        <v/>
      </c>
    </row>
    <row r="181" customFormat="false" ht="15" hidden="false" customHeight="false" outlineLevel="0" collapsed="false">
      <c r="A181" s="24"/>
      <c r="B181" s="16"/>
      <c r="C181" s="16"/>
      <c r="D181" s="25"/>
      <c r="E181" s="21" t="str">
        <f aca="false">IF($C181="","",IFERROR(INDEX(Futtermittel!$D$2:$D$81,MATCH($C181,Futtermittel!$B$2:$B$81,0)),""))</f>
        <v/>
      </c>
      <c r="F181" s="22" t="str">
        <f aca="false">IF(OR($D181="",N($E181)=0),"",ROUND($D181*$E181/100,2))</f>
        <v/>
      </c>
      <c r="G181" s="16"/>
      <c r="H181" s="16"/>
      <c r="I181" s="16"/>
      <c r="J181" s="16"/>
      <c r="K181" s="12" t="str">
        <f aca="false">IF($B181="","",IFERROR(T(INDEX(Tiergruppen!$C$2:$C$41,MATCH($B181,Tiergruppen!$B$2:$B$41,0))),""))</f>
        <v/>
      </c>
      <c r="L181" s="12" t="str">
        <f aca="false">IF($C181="","",IFERROR(T(INDEX(Futtermittel!$C$2:$C$81,MATCH($C181,Futtermittel!$B$2:$B$81,0))),""))</f>
        <v/>
      </c>
      <c r="M181" s="12" t="str">
        <f aca="false">IF($C181="","",IFERROR(T(INDEX(Futtermittel!$E$2:$E$81,MATCH($C181,Futtermittel!$B$2:$B$81,0))),""))</f>
        <v/>
      </c>
      <c r="N181" s="23" t="str">
        <f aca="false">IF($A181="","",YEAR($A181))</f>
        <v/>
      </c>
      <c r="O181" s="12" t="str">
        <f aca="false">TRIM(IF(AND($B181&lt;&gt;"",ISNA(MATCH($B181,Tiergruppen!$B$2:$B$41,0))),"Tiergruppe fehlt im Blatt Tiergruppen. ","")&amp;IF(AND($C181&lt;&gt;"",ISNA(MATCH($C181,Futtermittel!$B$2:$B$81,0))),"Futtermittel fehlt im Blatt Futtermittel. ","")&amp;IF(AND($C181&lt;&gt;"",N($E181)=0),"TM-Gehalt fehlt. ","")&amp;IF(AND($H181="1. Umstellungsjahr",$G181&lt;&gt;"eigener Betrieb"),"Erstes Umstellungsjahr nur von eigenen Flächen. ","")&amp;IF($H181="nicht öko (Ausnahme)","Nicht öko: nur mit Ausnahmegenehmigung.",""))</f>
        <v/>
      </c>
    </row>
    <row r="182" customFormat="false" ht="15" hidden="false" customHeight="false" outlineLevel="0" collapsed="false">
      <c r="A182" s="24"/>
      <c r="B182" s="16"/>
      <c r="C182" s="16"/>
      <c r="D182" s="25"/>
      <c r="E182" s="21" t="str">
        <f aca="false">IF($C182="","",IFERROR(INDEX(Futtermittel!$D$2:$D$81,MATCH($C182,Futtermittel!$B$2:$B$81,0)),""))</f>
        <v/>
      </c>
      <c r="F182" s="22" t="str">
        <f aca="false">IF(OR($D182="",N($E182)=0),"",ROUND($D182*$E182/100,2))</f>
        <v/>
      </c>
      <c r="G182" s="16"/>
      <c r="H182" s="16"/>
      <c r="I182" s="16"/>
      <c r="J182" s="16"/>
      <c r="K182" s="12" t="str">
        <f aca="false">IF($B182="","",IFERROR(T(INDEX(Tiergruppen!$C$2:$C$41,MATCH($B182,Tiergruppen!$B$2:$B$41,0))),""))</f>
        <v/>
      </c>
      <c r="L182" s="12" t="str">
        <f aca="false">IF($C182="","",IFERROR(T(INDEX(Futtermittel!$C$2:$C$81,MATCH($C182,Futtermittel!$B$2:$B$81,0))),""))</f>
        <v/>
      </c>
      <c r="M182" s="12" t="str">
        <f aca="false">IF($C182="","",IFERROR(T(INDEX(Futtermittel!$E$2:$E$81,MATCH($C182,Futtermittel!$B$2:$B$81,0))),""))</f>
        <v/>
      </c>
      <c r="N182" s="23" t="str">
        <f aca="false">IF($A182="","",YEAR($A182))</f>
        <v/>
      </c>
      <c r="O182" s="12" t="str">
        <f aca="false">TRIM(IF(AND($B182&lt;&gt;"",ISNA(MATCH($B182,Tiergruppen!$B$2:$B$41,0))),"Tiergruppe fehlt im Blatt Tiergruppen. ","")&amp;IF(AND($C182&lt;&gt;"",ISNA(MATCH($C182,Futtermittel!$B$2:$B$81,0))),"Futtermittel fehlt im Blatt Futtermittel. ","")&amp;IF(AND($C182&lt;&gt;"",N($E182)=0),"TM-Gehalt fehlt. ","")&amp;IF(AND($H182="1. Umstellungsjahr",$G182&lt;&gt;"eigener Betrieb"),"Erstes Umstellungsjahr nur von eigenen Flächen. ","")&amp;IF($H182="nicht öko (Ausnahme)","Nicht öko: nur mit Ausnahmegenehmigung.",""))</f>
        <v/>
      </c>
    </row>
    <row r="183" customFormat="false" ht="15" hidden="false" customHeight="false" outlineLevel="0" collapsed="false">
      <c r="A183" s="24"/>
      <c r="B183" s="16"/>
      <c r="C183" s="16"/>
      <c r="D183" s="25"/>
      <c r="E183" s="21" t="str">
        <f aca="false">IF($C183="","",IFERROR(INDEX(Futtermittel!$D$2:$D$81,MATCH($C183,Futtermittel!$B$2:$B$81,0)),""))</f>
        <v/>
      </c>
      <c r="F183" s="22" t="str">
        <f aca="false">IF(OR($D183="",N($E183)=0),"",ROUND($D183*$E183/100,2))</f>
        <v/>
      </c>
      <c r="G183" s="16"/>
      <c r="H183" s="16"/>
      <c r="I183" s="16"/>
      <c r="J183" s="16"/>
      <c r="K183" s="12" t="str">
        <f aca="false">IF($B183="","",IFERROR(T(INDEX(Tiergruppen!$C$2:$C$41,MATCH($B183,Tiergruppen!$B$2:$B$41,0))),""))</f>
        <v/>
      </c>
      <c r="L183" s="12" t="str">
        <f aca="false">IF($C183="","",IFERROR(T(INDEX(Futtermittel!$C$2:$C$81,MATCH($C183,Futtermittel!$B$2:$B$81,0))),""))</f>
        <v/>
      </c>
      <c r="M183" s="12" t="str">
        <f aca="false">IF($C183="","",IFERROR(T(INDEX(Futtermittel!$E$2:$E$81,MATCH($C183,Futtermittel!$B$2:$B$81,0))),""))</f>
        <v/>
      </c>
      <c r="N183" s="23" t="str">
        <f aca="false">IF($A183="","",YEAR($A183))</f>
        <v/>
      </c>
      <c r="O183" s="12" t="str">
        <f aca="false">TRIM(IF(AND($B183&lt;&gt;"",ISNA(MATCH($B183,Tiergruppen!$B$2:$B$41,0))),"Tiergruppe fehlt im Blatt Tiergruppen. ","")&amp;IF(AND($C183&lt;&gt;"",ISNA(MATCH($C183,Futtermittel!$B$2:$B$81,0))),"Futtermittel fehlt im Blatt Futtermittel. ","")&amp;IF(AND($C183&lt;&gt;"",N($E183)=0),"TM-Gehalt fehlt. ","")&amp;IF(AND($H183="1. Umstellungsjahr",$G183&lt;&gt;"eigener Betrieb"),"Erstes Umstellungsjahr nur von eigenen Flächen. ","")&amp;IF($H183="nicht öko (Ausnahme)","Nicht öko: nur mit Ausnahmegenehmigung.",""))</f>
        <v/>
      </c>
    </row>
    <row r="184" customFormat="false" ht="15" hidden="false" customHeight="false" outlineLevel="0" collapsed="false">
      <c r="A184" s="24"/>
      <c r="B184" s="16"/>
      <c r="C184" s="16"/>
      <c r="D184" s="25"/>
      <c r="E184" s="21" t="str">
        <f aca="false">IF($C184="","",IFERROR(INDEX(Futtermittel!$D$2:$D$81,MATCH($C184,Futtermittel!$B$2:$B$81,0)),""))</f>
        <v/>
      </c>
      <c r="F184" s="22" t="str">
        <f aca="false">IF(OR($D184="",N($E184)=0),"",ROUND($D184*$E184/100,2))</f>
        <v/>
      </c>
      <c r="G184" s="16"/>
      <c r="H184" s="16"/>
      <c r="I184" s="16"/>
      <c r="J184" s="16"/>
      <c r="K184" s="12" t="str">
        <f aca="false">IF($B184="","",IFERROR(T(INDEX(Tiergruppen!$C$2:$C$41,MATCH($B184,Tiergruppen!$B$2:$B$41,0))),""))</f>
        <v/>
      </c>
      <c r="L184" s="12" t="str">
        <f aca="false">IF($C184="","",IFERROR(T(INDEX(Futtermittel!$C$2:$C$81,MATCH($C184,Futtermittel!$B$2:$B$81,0))),""))</f>
        <v/>
      </c>
      <c r="M184" s="12" t="str">
        <f aca="false">IF($C184="","",IFERROR(T(INDEX(Futtermittel!$E$2:$E$81,MATCH($C184,Futtermittel!$B$2:$B$81,0))),""))</f>
        <v/>
      </c>
      <c r="N184" s="23" t="str">
        <f aca="false">IF($A184="","",YEAR($A184))</f>
        <v/>
      </c>
      <c r="O184" s="12" t="str">
        <f aca="false">TRIM(IF(AND($B184&lt;&gt;"",ISNA(MATCH($B184,Tiergruppen!$B$2:$B$41,0))),"Tiergruppe fehlt im Blatt Tiergruppen. ","")&amp;IF(AND($C184&lt;&gt;"",ISNA(MATCH($C184,Futtermittel!$B$2:$B$81,0))),"Futtermittel fehlt im Blatt Futtermittel. ","")&amp;IF(AND($C184&lt;&gt;"",N($E184)=0),"TM-Gehalt fehlt. ","")&amp;IF(AND($H184="1. Umstellungsjahr",$G184&lt;&gt;"eigener Betrieb"),"Erstes Umstellungsjahr nur von eigenen Flächen. ","")&amp;IF($H184="nicht öko (Ausnahme)","Nicht öko: nur mit Ausnahmegenehmigung.",""))</f>
        <v/>
      </c>
    </row>
    <row r="185" customFormat="false" ht="15" hidden="false" customHeight="false" outlineLevel="0" collapsed="false">
      <c r="A185" s="24"/>
      <c r="B185" s="16"/>
      <c r="C185" s="16"/>
      <c r="D185" s="25"/>
      <c r="E185" s="21" t="str">
        <f aca="false">IF($C185="","",IFERROR(INDEX(Futtermittel!$D$2:$D$81,MATCH($C185,Futtermittel!$B$2:$B$81,0)),""))</f>
        <v/>
      </c>
      <c r="F185" s="22" t="str">
        <f aca="false">IF(OR($D185="",N($E185)=0),"",ROUND($D185*$E185/100,2))</f>
        <v/>
      </c>
      <c r="G185" s="16"/>
      <c r="H185" s="16"/>
      <c r="I185" s="16"/>
      <c r="J185" s="16"/>
      <c r="K185" s="12" t="str">
        <f aca="false">IF($B185="","",IFERROR(T(INDEX(Tiergruppen!$C$2:$C$41,MATCH($B185,Tiergruppen!$B$2:$B$41,0))),""))</f>
        <v/>
      </c>
      <c r="L185" s="12" t="str">
        <f aca="false">IF($C185="","",IFERROR(T(INDEX(Futtermittel!$C$2:$C$81,MATCH($C185,Futtermittel!$B$2:$B$81,0))),""))</f>
        <v/>
      </c>
      <c r="M185" s="12" t="str">
        <f aca="false">IF($C185="","",IFERROR(T(INDEX(Futtermittel!$E$2:$E$81,MATCH($C185,Futtermittel!$B$2:$B$81,0))),""))</f>
        <v/>
      </c>
      <c r="N185" s="23" t="str">
        <f aca="false">IF($A185="","",YEAR($A185))</f>
        <v/>
      </c>
      <c r="O185" s="12" t="str">
        <f aca="false">TRIM(IF(AND($B185&lt;&gt;"",ISNA(MATCH($B185,Tiergruppen!$B$2:$B$41,0))),"Tiergruppe fehlt im Blatt Tiergruppen. ","")&amp;IF(AND($C185&lt;&gt;"",ISNA(MATCH($C185,Futtermittel!$B$2:$B$81,0))),"Futtermittel fehlt im Blatt Futtermittel. ","")&amp;IF(AND($C185&lt;&gt;"",N($E185)=0),"TM-Gehalt fehlt. ","")&amp;IF(AND($H185="1. Umstellungsjahr",$G185&lt;&gt;"eigener Betrieb"),"Erstes Umstellungsjahr nur von eigenen Flächen. ","")&amp;IF($H185="nicht öko (Ausnahme)","Nicht öko: nur mit Ausnahmegenehmigung.",""))</f>
        <v/>
      </c>
    </row>
    <row r="186" customFormat="false" ht="15" hidden="false" customHeight="false" outlineLevel="0" collapsed="false">
      <c r="A186" s="24"/>
      <c r="B186" s="16"/>
      <c r="C186" s="16"/>
      <c r="D186" s="25"/>
      <c r="E186" s="21" t="str">
        <f aca="false">IF($C186="","",IFERROR(INDEX(Futtermittel!$D$2:$D$81,MATCH($C186,Futtermittel!$B$2:$B$81,0)),""))</f>
        <v/>
      </c>
      <c r="F186" s="22" t="str">
        <f aca="false">IF(OR($D186="",N($E186)=0),"",ROUND($D186*$E186/100,2))</f>
        <v/>
      </c>
      <c r="G186" s="16"/>
      <c r="H186" s="16"/>
      <c r="I186" s="16"/>
      <c r="J186" s="16"/>
      <c r="K186" s="12" t="str">
        <f aca="false">IF($B186="","",IFERROR(T(INDEX(Tiergruppen!$C$2:$C$41,MATCH($B186,Tiergruppen!$B$2:$B$41,0))),""))</f>
        <v/>
      </c>
      <c r="L186" s="12" t="str">
        <f aca="false">IF($C186="","",IFERROR(T(INDEX(Futtermittel!$C$2:$C$81,MATCH($C186,Futtermittel!$B$2:$B$81,0))),""))</f>
        <v/>
      </c>
      <c r="M186" s="12" t="str">
        <f aca="false">IF($C186="","",IFERROR(T(INDEX(Futtermittel!$E$2:$E$81,MATCH($C186,Futtermittel!$B$2:$B$81,0))),""))</f>
        <v/>
      </c>
      <c r="N186" s="23" t="str">
        <f aca="false">IF($A186="","",YEAR($A186))</f>
        <v/>
      </c>
      <c r="O186" s="12" t="str">
        <f aca="false">TRIM(IF(AND($B186&lt;&gt;"",ISNA(MATCH($B186,Tiergruppen!$B$2:$B$41,0))),"Tiergruppe fehlt im Blatt Tiergruppen. ","")&amp;IF(AND($C186&lt;&gt;"",ISNA(MATCH($C186,Futtermittel!$B$2:$B$81,0))),"Futtermittel fehlt im Blatt Futtermittel. ","")&amp;IF(AND($C186&lt;&gt;"",N($E186)=0),"TM-Gehalt fehlt. ","")&amp;IF(AND($H186="1. Umstellungsjahr",$G186&lt;&gt;"eigener Betrieb"),"Erstes Umstellungsjahr nur von eigenen Flächen. ","")&amp;IF($H186="nicht öko (Ausnahme)","Nicht öko: nur mit Ausnahmegenehmigung.",""))</f>
        <v/>
      </c>
    </row>
    <row r="187" customFormat="false" ht="15" hidden="false" customHeight="false" outlineLevel="0" collapsed="false">
      <c r="A187" s="24"/>
      <c r="B187" s="16"/>
      <c r="C187" s="16"/>
      <c r="D187" s="25"/>
      <c r="E187" s="21" t="str">
        <f aca="false">IF($C187="","",IFERROR(INDEX(Futtermittel!$D$2:$D$81,MATCH($C187,Futtermittel!$B$2:$B$81,0)),""))</f>
        <v/>
      </c>
      <c r="F187" s="22" t="str">
        <f aca="false">IF(OR($D187="",N($E187)=0),"",ROUND($D187*$E187/100,2))</f>
        <v/>
      </c>
      <c r="G187" s="16"/>
      <c r="H187" s="16"/>
      <c r="I187" s="16"/>
      <c r="J187" s="16"/>
      <c r="K187" s="12" t="str">
        <f aca="false">IF($B187="","",IFERROR(T(INDEX(Tiergruppen!$C$2:$C$41,MATCH($B187,Tiergruppen!$B$2:$B$41,0))),""))</f>
        <v/>
      </c>
      <c r="L187" s="12" t="str">
        <f aca="false">IF($C187="","",IFERROR(T(INDEX(Futtermittel!$C$2:$C$81,MATCH($C187,Futtermittel!$B$2:$B$81,0))),""))</f>
        <v/>
      </c>
      <c r="M187" s="12" t="str">
        <f aca="false">IF($C187="","",IFERROR(T(INDEX(Futtermittel!$E$2:$E$81,MATCH($C187,Futtermittel!$B$2:$B$81,0))),""))</f>
        <v/>
      </c>
      <c r="N187" s="23" t="str">
        <f aca="false">IF($A187="","",YEAR($A187))</f>
        <v/>
      </c>
      <c r="O187" s="12" t="str">
        <f aca="false">TRIM(IF(AND($B187&lt;&gt;"",ISNA(MATCH($B187,Tiergruppen!$B$2:$B$41,0))),"Tiergruppe fehlt im Blatt Tiergruppen. ","")&amp;IF(AND($C187&lt;&gt;"",ISNA(MATCH($C187,Futtermittel!$B$2:$B$81,0))),"Futtermittel fehlt im Blatt Futtermittel. ","")&amp;IF(AND($C187&lt;&gt;"",N($E187)=0),"TM-Gehalt fehlt. ","")&amp;IF(AND($H187="1. Umstellungsjahr",$G187&lt;&gt;"eigener Betrieb"),"Erstes Umstellungsjahr nur von eigenen Flächen. ","")&amp;IF($H187="nicht öko (Ausnahme)","Nicht öko: nur mit Ausnahmegenehmigung.",""))</f>
        <v/>
      </c>
    </row>
    <row r="188" customFormat="false" ht="15" hidden="false" customHeight="false" outlineLevel="0" collapsed="false">
      <c r="A188" s="24"/>
      <c r="B188" s="16"/>
      <c r="C188" s="16"/>
      <c r="D188" s="25"/>
      <c r="E188" s="21" t="str">
        <f aca="false">IF($C188="","",IFERROR(INDEX(Futtermittel!$D$2:$D$81,MATCH($C188,Futtermittel!$B$2:$B$81,0)),""))</f>
        <v/>
      </c>
      <c r="F188" s="22" t="str">
        <f aca="false">IF(OR($D188="",N($E188)=0),"",ROUND($D188*$E188/100,2))</f>
        <v/>
      </c>
      <c r="G188" s="16"/>
      <c r="H188" s="16"/>
      <c r="I188" s="16"/>
      <c r="J188" s="16"/>
      <c r="K188" s="12" t="str">
        <f aca="false">IF($B188="","",IFERROR(T(INDEX(Tiergruppen!$C$2:$C$41,MATCH($B188,Tiergruppen!$B$2:$B$41,0))),""))</f>
        <v/>
      </c>
      <c r="L188" s="12" t="str">
        <f aca="false">IF($C188="","",IFERROR(T(INDEX(Futtermittel!$C$2:$C$81,MATCH($C188,Futtermittel!$B$2:$B$81,0))),""))</f>
        <v/>
      </c>
      <c r="M188" s="12" t="str">
        <f aca="false">IF($C188="","",IFERROR(T(INDEX(Futtermittel!$E$2:$E$81,MATCH($C188,Futtermittel!$B$2:$B$81,0))),""))</f>
        <v/>
      </c>
      <c r="N188" s="23" t="str">
        <f aca="false">IF($A188="","",YEAR($A188))</f>
        <v/>
      </c>
      <c r="O188" s="12" t="str">
        <f aca="false">TRIM(IF(AND($B188&lt;&gt;"",ISNA(MATCH($B188,Tiergruppen!$B$2:$B$41,0))),"Tiergruppe fehlt im Blatt Tiergruppen. ","")&amp;IF(AND($C188&lt;&gt;"",ISNA(MATCH($C188,Futtermittel!$B$2:$B$81,0))),"Futtermittel fehlt im Blatt Futtermittel. ","")&amp;IF(AND($C188&lt;&gt;"",N($E188)=0),"TM-Gehalt fehlt. ","")&amp;IF(AND($H188="1. Umstellungsjahr",$G188&lt;&gt;"eigener Betrieb"),"Erstes Umstellungsjahr nur von eigenen Flächen. ","")&amp;IF($H188="nicht öko (Ausnahme)","Nicht öko: nur mit Ausnahmegenehmigung.",""))</f>
        <v/>
      </c>
    </row>
    <row r="189" customFormat="false" ht="15" hidden="false" customHeight="false" outlineLevel="0" collapsed="false">
      <c r="A189" s="24"/>
      <c r="B189" s="16"/>
      <c r="C189" s="16"/>
      <c r="D189" s="25"/>
      <c r="E189" s="21" t="str">
        <f aca="false">IF($C189="","",IFERROR(INDEX(Futtermittel!$D$2:$D$81,MATCH($C189,Futtermittel!$B$2:$B$81,0)),""))</f>
        <v/>
      </c>
      <c r="F189" s="22" t="str">
        <f aca="false">IF(OR($D189="",N($E189)=0),"",ROUND($D189*$E189/100,2))</f>
        <v/>
      </c>
      <c r="G189" s="16"/>
      <c r="H189" s="16"/>
      <c r="I189" s="16"/>
      <c r="J189" s="16"/>
      <c r="K189" s="12" t="str">
        <f aca="false">IF($B189="","",IFERROR(T(INDEX(Tiergruppen!$C$2:$C$41,MATCH($B189,Tiergruppen!$B$2:$B$41,0))),""))</f>
        <v/>
      </c>
      <c r="L189" s="12" t="str">
        <f aca="false">IF($C189="","",IFERROR(T(INDEX(Futtermittel!$C$2:$C$81,MATCH($C189,Futtermittel!$B$2:$B$81,0))),""))</f>
        <v/>
      </c>
      <c r="M189" s="12" t="str">
        <f aca="false">IF($C189="","",IFERROR(T(INDEX(Futtermittel!$E$2:$E$81,MATCH($C189,Futtermittel!$B$2:$B$81,0))),""))</f>
        <v/>
      </c>
      <c r="N189" s="23" t="str">
        <f aca="false">IF($A189="","",YEAR($A189))</f>
        <v/>
      </c>
      <c r="O189" s="12" t="str">
        <f aca="false">TRIM(IF(AND($B189&lt;&gt;"",ISNA(MATCH($B189,Tiergruppen!$B$2:$B$41,0))),"Tiergruppe fehlt im Blatt Tiergruppen. ","")&amp;IF(AND($C189&lt;&gt;"",ISNA(MATCH($C189,Futtermittel!$B$2:$B$81,0))),"Futtermittel fehlt im Blatt Futtermittel. ","")&amp;IF(AND($C189&lt;&gt;"",N($E189)=0),"TM-Gehalt fehlt. ","")&amp;IF(AND($H189="1. Umstellungsjahr",$G189&lt;&gt;"eigener Betrieb"),"Erstes Umstellungsjahr nur von eigenen Flächen. ","")&amp;IF($H189="nicht öko (Ausnahme)","Nicht öko: nur mit Ausnahmegenehmigung.",""))</f>
        <v/>
      </c>
    </row>
    <row r="190" customFormat="false" ht="15" hidden="false" customHeight="false" outlineLevel="0" collapsed="false">
      <c r="A190" s="24"/>
      <c r="B190" s="16"/>
      <c r="C190" s="16"/>
      <c r="D190" s="25"/>
      <c r="E190" s="21" t="str">
        <f aca="false">IF($C190="","",IFERROR(INDEX(Futtermittel!$D$2:$D$81,MATCH($C190,Futtermittel!$B$2:$B$81,0)),""))</f>
        <v/>
      </c>
      <c r="F190" s="22" t="str">
        <f aca="false">IF(OR($D190="",N($E190)=0),"",ROUND($D190*$E190/100,2))</f>
        <v/>
      </c>
      <c r="G190" s="16"/>
      <c r="H190" s="16"/>
      <c r="I190" s="16"/>
      <c r="J190" s="16"/>
      <c r="K190" s="12" t="str">
        <f aca="false">IF($B190="","",IFERROR(T(INDEX(Tiergruppen!$C$2:$C$41,MATCH($B190,Tiergruppen!$B$2:$B$41,0))),""))</f>
        <v/>
      </c>
      <c r="L190" s="12" t="str">
        <f aca="false">IF($C190="","",IFERROR(T(INDEX(Futtermittel!$C$2:$C$81,MATCH($C190,Futtermittel!$B$2:$B$81,0))),""))</f>
        <v/>
      </c>
      <c r="M190" s="12" t="str">
        <f aca="false">IF($C190="","",IFERROR(T(INDEX(Futtermittel!$E$2:$E$81,MATCH($C190,Futtermittel!$B$2:$B$81,0))),""))</f>
        <v/>
      </c>
      <c r="N190" s="23" t="str">
        <f aca="false">IF($A190="","",YEAR($A190))</f>
        <v/>
      </c>
      <c r="O190" s="12" t="str">
        <f aca="false">TRIM(IF(AND($B190&lt;&gt;"",ISNA(MATCH($B190,Tiergruppen!$B$2:$B$41,0))),"Tiergruppe fehlt im Blatt Tiergruppen. ","")&amp;IF(AND($C190&lt;&gt;"",ISNA(MATCH($C190,Futtermittel!$B$2:$B$81,0))),"Futtermittel fehlt im Blatt Futtermittel. ","")&amp;IF(AND($C190&lt;&gt;"",N($E190)=0),"TM-Gehalt fehlt. ","")&amp;IF(AND($H190="1. Umstellungsjahr",$G190&lt;&gt;"eigener Betrieb"),"Erstes Umstellungsjahr nur von eigenen Flächen. ","")&amp;IF($H190="nicht öko (Ausnahme)","Nicht öko: nur mit Ausnahmegenehmigung.",""))</f>
        <v/>
      </c>
    </row>
    <row r="191" customFormat="false" ht="15" hidden="false" customHeight="false" outlineLevel="0" collapsed="false">
      <c r="A191" s="24"/>
      <c r="B191" s="16"/>
      <c r="C191" s="16"/>
      <c r="D191" s="25"/>
      <c r="E191" s="21" t="str">
        <f aca="false">IF($C191="","",IFERROR(INDEX(Futtermittel!$D$2:$D$81,MATCH($C191,Futtermittel!$B$2:$B$81,0)),""))</f>
        <v/>
      </c>
      <c r="F191" s="22" t="str">
        <f aca="false">IF(OR($D191="",N($E191)=0),"",ROUND($D191*$E191/100,2))</f>
        <v/>
      </c>
      <c r="G191" s="16"/>
      <c r="H191" s="16"/>
      <c r="I191" s="16"/>
      <c r="J191" s="16"/>
      <c r="K191" s="12" t="str">
        <f aca="false">IF($B191="","",IFERROR(T(INDEX(Tiergruppen!$C$2:$C$41,MATCH($B191,Tiergruppen!$B$2:$B$41,0))),""))</f>
        <v/>
      </c>
      <c r="L191" s="12" t="str">
        <f aca="false">IF($C191="","",IFERROR(T(INDEX(Futtermittel!$C$2:$C$81,MATCH($C191,Futtermittel!$B$2:$B$81,0))),""))</f>
        <v/>
      </c>
      <c r="M191" s="12" t="str">
        <f aca="false">IF($C191="","",IFERROR(T(INDEX(Futtermittel!$E$2:$E$81,MATCH($C191,Futtermittel!$B$2:$B$81,0))),""))</f>
        <v/>
      </c>
      <c r="N191" s="23" t="str">
        <f aca="false">IF($A191="","",YEAR($A191))</f>
        <v/>
      </c>
      <c r="O191" s="12" t="str">
        <f aca="false">TRIM(IF(AND($B191&lt;&gt;"",ISNA(MATCH($B191,Tiergruppen!$B$2:$B$41,0))),"Tiergruppe fehlt im Blatt Tiergruppen. ","")&amp;IF(AND($C191&lt;&gt;"",ISNA(MATCH($C191,Futtermittel!$B$2:$B$81,0))),"Futtermittel fehlt im Blatt Futtermittel. ","")&amp;IF(AND($C191&lt;&gt;"",N($E191)=0),"TM-Gehalt fehlt. ","")&amp;IF(AND($H191="1. Umstellungsjahr",$G191&lt;&gt;"eigener Betrieb"),"Erstes Umstellungsjahr nur von eigenen Flächen. ","")&amp;IF($H191="nicht öko (Ausnahme)","Nicht öko: nur mit Ausnahmegenehmigung.",""))</f>
        <v/>
      </c>
    </row>
    <row r="192" customFormat="false" ht="15" hidden="false" customHeight="false" outlineLevel="0" collapsed="false">
      <c r="A192" s="24"/>
      <c r="B192" s="16"/>
      <c r="C192" s="16"/>
      <c r="D192" s="25"/>
      <c r="E192" s="21" t="str">
        <f aca="false">IF($C192="","",IFERROR(INDEX(Futtermittel!$D$2:$D$81,MATCH($C192,Futtermittel!$B$2:$B$81,0)),""))</f>
        <v/>
      </c>
      <c r="F192" s="22" t="str">
        <f aca="false">IF(OR($D192="",N($E192)=0),"",ROUND($D192*$E192/100,2))</f>
        <v/>
      </c>
      <c r="G192" s="16"/>
      <c r="H192" s="16"/>
      <c r="I192" s="16"/>
      <c r="J192" s="16"/>
      <c r="K192" s="12" t="str">
        <f aca="false">IF($B192="","",IFERROR(T(INDEX(Tiergruppen!$C$2:$C$41,MATCH($B192,Tiergruppen!$B$2:$B$41,0))),""))</f>
        <v/>
      </c>
      <c r="L192" s="12" t="str">
        <f aca="false">IF($C192="","",IFERROR(T(INDEX(Futtermittel!$C$2:$C$81,MATCH($C192,Futtermittel!$B$2:$B$81,0))),""))</f>
        <v/>
      </c>
      <c r="M192" s="12" t="str">
        <f aca="false">IF($C192="","",IFERROR(T(INDEX(Futtermittel!$E$2:$E$81,MATCH($C192,Futtermittel!$B$2:$B$81,0))),""))</f>
        <v/>
      </c>
      <c r="N192" s="23" t="str">
        <f aca="false">IF($A192="","",YEAR($A192))</f>
        <v/>
      </c>
      <c r="O192" s="12" t="str">
        <f aca="false">TRIM(IF(AND($B192&lt;&gt;"",ISNA(MATCH($B192,Tiergruppen!$B$2:$B$41,0))),"Tiergruppe fehlt im Blatt Tiergruppen. ","")&amp;IF(AND($C192&lt;&gt;"",ISNA(MATCH($C192,Futtermittel!$B$2:$B$81,0))),"Futtermittel fehlt im Blatt Futtermittel. ","")&amp;IF(AND($C192&lt;&gt;"",N($E192)=0),"TM-Gehalt fehlt. ","")&amp;IF(AND($H192="1. Umstellungsjahr",$G192&lt;&gt;"eigener Betrieb"),"Erstes Umstellungsjahr nur von eigenen Flächen. ","")&amp;IF($H192="nicht öko (Ausnahme)","Nicht öko: nur mit Ausnahmegenehmigung.",""))</f>
        <v/>
      </c>
    </row>
    <row r="193" customFormat="false" ht="15" hidden="false" customHeight="false" outlineLevel="0" collapsed="false">
      <c r="A193" s="24"/>
      <c r="B193" s="16"/>
      <c r="C193" s="16"/>
      <c r="D193" s="25"/>
      <c r="E193" s="21" t="str">
        <f aca="false">IF($C193="","",IFERROR(INDEX(Futtermittel!$D$2:$D$81,MATCH($C193,Futtermittel!$B$2:$B$81,0)),""))</f>
        <v/>
      </c>
      <c r="F193" s="22" t="str">
        <f aca="false">IF(OR($D193="",N($E193)=0),"",ROUND($D193*$E193/100,2))</f>
        <v/>
      </c>
      <c r="G193" s="16"/>
      <c r="H193" s="16"/>
      <c r="I193" s="16"/>
      <c r="J193" s="16"/>
      <c r="K193" s="12" t="str">
        <f aca="false">IF($B193="","",IFERROR(T(INDEX(Tiergruppen!$C$2:$C$41,MATCH($B193,Tiergruppen!$B$2:$B$41,0))),""))</f>
        <v/>
      </c>
      <c r="L193" s="12" t="str">
        <f aca="false">IF($C193="","",IFERROR(T(INDEX(Futtermittel!$C$2:$C$81,MATCH($C193,Futtermittel!$B$2:$B$81,0))),""))</f>
        <v/>
      </c>
      <c r="M193" s="12" t="str">
        <f aca="false">IF($C193="","",IFERROR(T(INDEX(Futtermittel!$E$2:$E$81,MATCH($C193,Futtermittel!$B$2:$B$81,0))),""))</f>
        <v/>
      </c>
      <c r="N193" s="23" t="str">
        <f aca="false">IF($A193="","",YEAR($A193))</f>
        <v/>
      </c>
      <c r="O193" s="12" t="str">
        <f aca="false">TRIM(IF(AND($B193&lt;&gt;"",ISNA(MATCH($B193,Tiergruppen!$B$2:$B$41,0))),"Tiergruppe fehlt im Blatt Tiergruppen. ","")&amp;IF(AND($C193&lt;&gt;"",ISNA(MATCH($C193,Futtermittel!$B$2:$B$81,0))),"Futtermittel fehlt im Blatt Futtermittel. ","")&amp;IF(AND($C193&lt;&gt;"",N($E193)=0),"TM-Gehalt fehlt. ","")&amp;IF(AND($H193="1. Umstellungsjahr",$G193&lt;&gt;"eigener Betrieb"),"Erstes Umstellungsjahr nur von eigenen Flächen. ","")&amp;IF($H193="nicht öko (Ausnahme)","Nicht öko: nur mit Ausnahmegenehmigung.",""))</f>
        <v/>
      </c>
    </row>
    <row r="194" customFormat="false" ht="15" hidden="false" customHeight="false" outlineLevel="0" collapsed="false">
      <c r="A194" s="24"/>
      <c r="B194" s="16"/>
      <c r="C194" s="16"/>
      <c r="D194" s="25"/>
      <c r="E194" s="21" t="str">
        <f aca="false">IF($C194="","",IFERROR(INDEX(Futtermittel!$D$2:$D$81,MATCH($C194,Futtermittel!$B$2:$B$81,0)),""))</f>
        <v/>
      </c>
      <c r="F194" s="22" t="str">
        <f aca="false">IF(OR($D194="",N($E194)=0),"",ROUND($D194*$E194/100,2))</f>
        <v/>
      </c>
      <c r="G194" s="16"/>
      <c r="H194" s="16"/>
      <c r="I194" s="16"/>
      <c r="J194" s="16"/>
      <c r="K194" s="12" t="str">
        <f aca="false">IF($B194="","",IFERROR(T(INDEX(Tiergruppen!$C$2:$C$41,MATCH($B194,Tiergruppen!$B$2:$B$41,0))),""))</f>
        <v/>
      </c>
      <c r="L194" s="12" t="str">
        <f aca="false">IF($C194="","",IFERROR(T(INDEX(Futtermittel!$C$2:$C$81,MATCH($C194,Futtermittel!$B$2:$B$81,0))),""))</f>
        <v/>
      </c>
      <c r="M194" s="12" t="str">
        <f aca="false">IF($C194="","",IFERROR(T(INDEX(Futtermittel!$E$2:$E$81,MATCH($C194,Futtermittel!$B$2:$B$81,0))),""))</f>
        <v/>
      </c>
      <c r="N194" s="23" t="str">
        <f aca="false">IF($A194="","",YEAR($A194))</f>
        <v/>
      </c>
      <c r="O194" s="12" t="str">
        <f aca="false">TRIM(IF(AND($B194&lt;&gt;"",ISNA(MATCH($B194,Tiergruppen!$B$2:$B$41,0))),"Tiergruppe fehlt im Blatt Tiergruppen. ","")&amp;IF(AND($C194&lt;&gt;"",ISNA(MATCH($C194,Futtermittel!$B$2:$B$81,0))),"Futtermittel fehlt im Blatt Futtermittel. ","")&amp;IF(AND($C194&lt;&gt;"",N($E194)=0),"TM-Gehalt fehlt. ","")&amp;IF(AND($H194="1. Umstellungsjahr",$G194&lt;&gt;"eigener Betrieb"),"Erstes Umstellungsjahr nur von eigenen Flächen. ","")&amp;IF($H194="nicht öko (Ausnahme)","Nicht öko: nur mit Ausnahmegenehmigung.",""))</f>
        <v/>
      </c>
    </row>
    <row r="195" customFormat="false" ht="15" hidden="false" customHeight="false" outlineLevel="0" collapsed="false">
      <c r="A195" s="24"/>
      <c r="B195" s="16"/>
      <c r="C195" s="16"/>
      <c r="D195" s="25"/>
      <c r="E195" s="21" t="str">
        <f aca="false">IF($C195="","",IFERROR(INDEX(Futtermittel!$D$2:$D$81,MATCH($C195,Futtermittel!$B$2:$B$81,0)),""))</f>
        <v/>
      </c>
      <c r="F195" s="22" t="str">
        <f aca="false">IF(OR($D195="",N($E195)=0),"",ROUND($D195*$E195/100,2))</f>
        <v/>
      </c>
      <c r="G195" s="16"/>
      <c r="H195" s="16"/>
      <c r="I195" s="16"/>
      <c r="J195" s="16"/>
      <c r="K195" s="12" t="str">
        <f aca="false">IF($B195="","",IFERROR(T(INDEX(Tiergruppen!$C$2:$C$41,MATCH($B195,Tiergruppen!$B$2:$B$41,0))),""))</f>
        <v/>
      </c>
      <c r="L195" s="12" t="str">
        <f aca="false">IF($C195="","",IFERROR(T(INDEX(Futtermittel!$C$2:$C$81,MATCH($C195,Futtermittel!$B$2:$B$81,0))),""))</f>
        <v/>
      </c>
      <c r="M195" s="12" t="str">
        <f aca="false">IF($C195="","",IFERROR(T(INDEX(Futtermittel!$E$2:$E$81,MATCH($C195,Futtermittel!$B$2:$B$81,0))),""))</f>
        <v/>
      </c>
      <c r="N195" s="23" t="str">
        <f aca="false">IF($A195="","",YEAR($A195))</f>
        <v/>
      </c>
      <c r="O195" s="12" t="str">
        <f aca="false">TRIM(IF(AND($B195&lt;&gt;"",ISNA(MATCH($B195,Tiergruppen!$B$2:$B$41,0))),"Tiergruppe fehlt im Blatt Tiergruppen. ","")&amp;IF(AND($C195&lt;&gt;"",ISNA(MATCH($C195,Futtermittel!$B$2:$B$81,0))),"Futtermittel fehlt im Blatt Futtermittel. ","")&amp;IF(AND($C195&lt;&gt;"",N($E195)=0),"TM-Gehalt fehlt. ","")&amp;IF(AND($H195="1. Umstellungsjahr",$G195&lt;&gt;"eigener Betrieb"),"Erstes Umstellungsjahr nur von eigenen Flächen. ","")&amp;IF($H195="nicht öko (Ausnahme)","Nicht öko: nur mit Ausnahmegenehmigung.",""))</f>
        <v/>
      </c>
    </row>
    <row r="196" customFormat="false" ht="15" hidden="false" customHeight="false" outlineLevel="0" collapsed="false">
      <c r="A196" s="24"/>
      <c r="B196" s="16"/>
      <c r="C196" s="16"/>
      <c r="D196" s="25"/>
      <c r="E196" s="21" t="str">
        <f aca="false">IF($C196="","",IFERROR(INDEX(Futtermittel!$D$2:$D$81,MATCH($C196,Futtermittel!$B$2:$B$81,0)),""))</f>
        <v/>
      </c>
      <c r="F196" s="22" t="str">
        <f aca="false">IF(OR($D196="",N($E196)=0),"",ROUND($D196*$E196/100,2))</f>
        <v/>
      </c>
      <c r="G196" s="16"/>
      <c r="H196" s="16"/>
      <c r="I196" s="16"/>
      <c r="J196" s="16"/>
      <c r="K196" s="12" t="str">
        <f aca="false">IF($B196="","",IFERROR(T(INDEX(Tiergruppen!$C$2:$C$41,MATCH($B196,Tiergruppen!$B$2:$B$41,0))),""))</f>
        <v/>
      </c>
      <c r="L196" s="12" t="str">
        <f aca="false">IF($C196="","",IFERROR(T(INDEX(Futtermittel!$C$2:$C$81,MATCH($C196,Futtermittel!$B$2:$B$81,0))),""))</f>
        <v/>
      </c>
      <c r="M196" s="12" t="str">
        <f aca="false">IF($C196="","",IFERROR(T(INDEX(Futtermittel!$E$2:$E$81,MATCH($C196,Futtermittel!$B$2:$B$81,0))),""))</f>
        <v/>
      </c>
      <c r="N196" s="23" t="str">
        <f aca="false">IF($A196="","",YEAR($A196))</f>
        <v/>
      </c>
      <c r="O196" s="12" t="str">
        <f aca="false">TRIM(IF(AND($B196&lt;&gt;"",ISNA(MATCH($B196,Tiergruppen!$B$2:$B$41,0))),"Tiergruppe fehlt im Blatt Tiergruppen. ","")&amp;IF(AND($C196&lt;&gt;"",ISNA(MATCH($C196,Futtermittel!$B$2:$B$81,0))),"Futtermittel fehlt im Blatt Futtermittel. ","")&amp;IF(AND($C196&lt;&gt;"",N($E196)=0),"TM-Gehalt fehlt. ","")&amp;IF(AND($H196="1. Umstellungsjahr",$G196&lt;&gt;"eigener Betrieb"),"Erstes Umstellungsjahr nur von eigenen Flächen. ","")&amp;IF($H196="nicht öko (Ausnahme)","Nicht öko: nur mit Ausnahmegenehmigung.",""))</f>
        <v/>
      </c>
    </row>
    <row r="197" customFormat="false" ht="15" hidden="false" customHeight="false" outlineLevel="0" collapsed="false">
      <c r="A197" s="24"/>
      <c r="B197" s="16"/>
      <c r="C197" s="16"/>
      <c r="D197" s="25"/>
      <c r="E197" s="21" t="str">
        <f aca="false">IF($C197="","",IFERROR(INDEX(Futtermittel!$D$2:$D$81,MATCH($C197,Futtermittel!$B$2:$B$81,0)),""))</f>
        <v/>
      </c>
      <c r="F197" s="22" t="str">
        <f aca="false">IF(OR($D197="",N($E197)=0),"",ROUND($D197*$E197/100,2))</f>
        <v/>
      </c>
      <c r="G197" s="16"/>
      <c r="H197" s="16"/>
      <c r="I197" s="16"/>
      <c r="J197" s="16"/>
      <c r="K197" s="12" t="str">
        <f aca="false">IF($B197="","",IFERROR(T(INDEX(Tiergruppen!$C$2:$C$41,MATCH($B197,Tiergruppen!$B$2:$B$41,0))),""))</f>
        <v/>
      </c>
      <c r="L197" s="12" t="str">
        <f aca="false">IF($C197="","",IFERROR(T(INDEX(Futtermittel!$C$2:$C$81,MATCH($C197,Futtermittel!$B$2:$B$81,0))),""))</f>
        <v/>
      </c>
      <c r="M197" s="12" t="str">
        <f aca="false">IF($C197="","",IFERROR(T(INDEX(Futtermittel!$E$2:$E$81,MATCH($C197,Futtermittel!$B$2:$B$81,0))),""))</f>
        <v/>
      </c>
      <c r="N197" s="23" t="str">
        <f aca="false">IF($A197="","",YEAR($A197))</f>
        <v/>
      </c>
      <c r="O197" s="12" t="str">
        <f aca="false">TRIM(IF(AND($B197&lt;&gt;"",ISNA(MATCH($B197,Tiergruppen!$B$2:$B$41,0))),"Tiergruppe fehlt im Blatt Tiergruppen. ","")&amp;IF(AND($C197&lt;&gt;"",ISNA(MATCH($C197,Futtermittel!$B$2:$B$81,0))),"Futtermittel fehlt im Blatt Futtermittel. ","")&amp;IF(AND($C197&lt;&gt;"",N($E197)=0),"TM-Gehalt fehlt. ","")&amp;IF(AND($H197="1. Umstellungsjahr",$G197&lt;&gt;"eigener Betrieb"),"Erstes Umstellungsjahr nur von eigenen Flächen. ","")&amp;IF($H197="nicht öko (Ausnahme)","Nicht öko: nur mit Ausnahmegenehmigung.",""))</f>
        <v/>
      </c>
    </row>
    <row r="198" customFormat="false" ht="15" hidden="false" customHeight="false" outlineLevel="0" collapsed="false">
      <c r="A198" s="24"/>
      <c r="B198" s="16"/>
      <c r="C198" s="16"/>
      <c r="D198" s="25"/>
      <c r="E198" s="21" t="str">
        <f aca="false">IF($C198="","",IFERROR(INDEX(Futtermittel!$D$2:$D$81,MATCH($C198,Futtermittel!$B$2:$B$81,0)),""))</f>
        <v/>
      </c>
      <c r="F198" s="22" t="str">
        <f aca="false">IF(OR($D198="",N($E198)=0),"",ROUND($D198*$E198/100,2))</f>
        <v/>
      </c>
      <c r="G198" s="16"/>
      <c r="H198" s="16"/>
      <c r="I198" s="16"/>
      <c r="J198" s="16"/>
      <c r="K198" s="12" t="str">
        <f aca="false">IF($B198="","",IFERROR(T(INDEX(Tiergruppen!$C$2:$C$41,MATCH($B198,Tiergruppen!$B$2:$B$41,0))),""))</f>
        <v/>
      </c>
      <c r="L198" s="12" t="str">
        <f aca="false">IF($C198="","",IFERROR(T(INDEX(Futtermittel!$C$2:$C$81,MATCH($C198,Futtermittel!$B$2:$B$81,0))),""))</f>
        <v/>
      </c>
      <c r="M198" s="12" t="str">
        <f aca="false">IF($C198="","",IFERROR(T(INDEX(Futtermittel!$E$2:$E$81,MATCH($C198,Futtermittel!$B$2:$B$81,0))),""))</f>
        <v/>
      </c>
      <c r="N198" s="23" t="str">
        <f aca="false">IF($A198="","",YEAR($A198))</f>
        <v/>
      </c>
      <c r="O198" s="12" t="str">
        <f aca="false">TRIM(IF(AND($B198&lt;&gt;"",ISNA(MATCH($B198,Tiergruppen!$B$2:$B$41,0))),"Tiergruppe fehlt im Blatt Tiergruppen. ","")&amp;IF(AND($C198&lt;&gt;"",ISNA(MATCH($C198,Futtermittel!$B$2:$B$81,0))),"Futtermittel fehlt im Blatt Futtermittel. ","")&amp;IF(AND($C198&lt;&gt;"",N($E198)=0),"TM-Gehalt fehlt. ","")&amp;IF(AND($H198="1. Umstellungsjahr",$G198&lt;&gt;"eigener Betrieb"),"Erstes Umstellungsjahr nur von eigenen Flächen. ","")&amp;IF($H198="nicht öko (Ausnahme)","Nicht öko: nur mit Ausnahmegenehmigung.",""))</f>
        <v/>
      </c>
    </row>
    <row r="199" customFormat="false" ht="15" hidden="false" customHeight="false" outlineLevel="0" collapsed="false">
      <c r="A199" s="24"/>
      <c r="B199" s="16"/>
      <c r="C199" s="16"/>
      <c r="D199" s="25"/>
      <c r="E199" s="21" t="str">
        <f aca="false">IF($C199="","",IFERROR(INDEX(Futtermittel!$D$2:$D$81,MATCH($C199,Futtermittel!$B$2:$B$81,0)),""))</f>
        <v/>
      </c>
      <c r="F199" s="22" t="str">
        <f aca="false">IF(OR($D199="",N($E199)=0),"",ROUND($D199*$E199/100,2))</f>
        <v/>
      </c>
      <c r="G199" s="16"/>
      <c r="H199" s="16"/>
      <c r="I199" s="16"/>
      <c r="J199" s="16"/>
      <c r="K199" s="12" t="str">
        <f aca="false">IF($B199="","",IFERROR(T(INDEX(Tiergruppen!$C$2:$C$41,MATCH($B199,Tiergruppen!$B$2:$B$41,0))),""))</f>
        <v/>
      </c>
      <c r="L199" s="12" t="str">
        <f aca="false">IF($C199="","",IFERROR(T(INDEX(Futtermittel!$C$2:$C$81,MATCH($C199,Futtermittel!$B$2:$B$81,0))),""))</f>
        <v/>
      </c>
      <c r="M199" s="12" t="str">
        <f aca="false">IF($C199="","",IFERROR(T(INDEX(Futtermittel!$E$2:$E$81,MATCH($C199,Futtermittel!$B$2:$B$81,0))),""))</f>
        <v/>
      </c>
      <c r="N199" s="23" t="str">
        <f aca="false">IF($A199="","",YEAR($A199))</f>
        <v/>
      </c>
      <c r="O199" s="12" t="str">
        <f aca="false">TRIM(IF(AND($B199&lt;&gt;"",ISNA(MATCH($B199,Tiergruppen!$B$2:$B$41,0))),"Tiergruppe fehlt im Blatt Tiergruppen. ","")&amp;IF(AND($C199&lt;&gt;"",ISNA(MATCH($C199,Futtermittel!$B$2:$B$81,0))),"Futtermittel fehlt im Blatt Futtermittel. ","")&amp;IF(AND($C199&lt;&gt;"",N($E199)=0),"TM-Gehalt fehlt. ","")&amp;IF(AND($H199="1. Umstellungsjahr",$G199&lt;&gt;"eigener Betrieb"),"Erstes Umstellungsjahr nur von eigenen Flächen. ","")&amp;IF($H199="nicht öko (Ausnahme)","Nicht öko: nur mit Ausnahmegenehmigung.",""))</f>
        <v/>
      </c>
    </row>
    <row r="200" customFormat="false" ht="15" hidden="false" customHeight="false" outlineLevel="0" collapsed="false">
      <c r="A200" s="24"/>
      <c r="B200" s="16"/>
      <c r="C200" s="16"/>
      <c r="D200" s="25"/>
      <c r="E200" s="21" t="str">
        <f aca="false">IF($C200="","",IFERROR(INDEX(Futtermittel!$D$2:$D$81,MATCH($C200,Futtermittel!$B$2:$B$81,0)),""))</f>
        <v/>
      </c>
      <c r="F200" s="22" t="str">
        <f aca="false">IF(OR($D200="",N($E200)=0),"",ROUND($D200*$E200/100,2))</f>
        <v/>
      </c>
      <c r="G200" s="16"/>
      <c r="H200" s="16"/>
      <c r="I200" s="16"/>
      <c r="J200" s="16"/>
      <c r="K200" s="12" t="str">
        <f aca="false">IF($B200="","",IFERROR(T(INDEX(Tiergruppen!$C$2:$C$41,MATCH($B200,Tiergruppen!$B$2:$B$41,0))),""))</f>
        <v/>
      </c>
      <c r="L200" s="12" t="str">
        <f aca="false">IF($C200="","",IFERROR(T(INDEX(Futtermittel!$C$2:$C$81,MATCH($C200,Futtermittel!$B$2:$B$81,0))),""))</f>
        <v/>
      </c>
      <c r="M200" s="12" t="str">
        <f aca="false">IF($C200="","",IFERROR(T(INDEX(Futtermittel!$E$2:$E$81,MATCH($C200,Futtermittel!$B$2:$B$81,0))),""))</f>
        <v/>
      </c>
      <c r="N200" s="23" t="str">
        <f aca="false">IF($A200="","",YEAR($A200))</f>
        <v/>
      </c>
      <c r="O200" s="12" t="str">
        <f aca="false">TRIM(IF(AND($B200&lt;&gt;"",ISNA(MATCH($B200,Tiergruppen!$B$2:$B$41,0))),"Tiergruppe fehlt im Blatt Tiergruppen. ","")&amp;IF(AND($C200&lt;&gt;"",ISNA(MATCH($C200,Futtermittel!$B$2:$B$81,0))),"Futtermittel fehlt im Blatt Futtermittel. ","")&amp;IF(AND($C200&lt;&gt;"",N($E200)=0),"TM-Gehalt fehlt. ","")&amp;IF(AND($H200="1. Umstellungsjahr",$G200&lt;&gt;"eigener Betrieb"),"Erstes Umstellungsjahr nur von eigenen Flächen. ","")&amp;IF($H200="nicht öko (Ausnahme)","Nicht öko: nur mit Ausnahmegenehmigung.",""))</f>
        <v/>
      </c>
    </row>
    <row r="201" customFormat="false" ht="15" hidden="false" customHeight="false" outlineLevel="0" collapsed="false">
      <c r="A201" s="24"/>
      <c r="B201" s="16"/>
      <c r="C201" s="16"/>
      <c r="D201" s="25"/>
      <c r="E201" s="21" t="str">
        <f aca="false">IF($C201="","",IFERROR(INDEX(Futtermittel!$D$2:$D$81,MATCH($C201,Futtermittel!$B$2:$B$81,0)),""))</f>
        <v/>
      </c>
      <c r="F201" s="22" t="str">
        <f aca="false">IF(OR($D201="",N($E201)=0),"",ROUND($D201*$E201/100,2))</f>
        <v/>
      </c>
      <c r="G201" s="16"/>
      <c r="H201" s="16"/>
      <c r="I201" s="16"/>
      <c r="J201" s="16"/>
      <c r="K201" s="12" t="str">
        <f aca="false">IF($B201="","",IFERROR(T(INDEX(Tiergruppen!$C$2:$C$41,MATCH($B201,Tiergruppen!$B$2:$B$41,0))),""))</f>
        <v/>
      </c>
      <c r="L201" s="12" t="str">
        <f aca="false">IF($C201="","",IFERROR(T(INDEX(Futtermittel!$C$2:$C$81,MATCH($C201,Futtermittel!$B$2:$B$81,0))),""))</f>
        <v/>
      </c>
      <c r="M201" s="12" t="str">
        <f aca="false">IF($C201="","",IFERROR(T(INDEX(Futtermittel!$E$2:$E$81,MATCH($C201,Futtermittel!$B$2:$B$81,0))),""))</f>
        <v/>
      </c>
      <c r="N201" s="23" t="str">
        <f aca="false">IF($A201="","",YEAR($A201))</f>
        <v/>
      </c>
      <c r="O201" s="12" t="str">
        <f aca="false">TRIM(IF(AND($B201&lt;&gt;"",ISNA(MATCH($B201,Tiergruppen!$B$2:$B$41,0))),"Tiergruppe fehlt im Blatt Tiergruppen. ","")&amp;IF(AND($C201&lt;&gt;"",ISNA(MATCH($C201,Futtermittel!$B$2:$B$81,0))),"Futtermittel fehlt im Blatt Futtermittel. ","")&amp;IF(AND($C201&lt;&gt;"",N($E201)=0),"TM-Gehalt fehlt. ","")&amp;IF(AND($H201="1. Umstellungsjahr",$G201&lt;&gt;"eigener Betrieb"),"Erstes Umstellungsjahr nur von eigenen Flächen. ","")&amp;IF($H201="nicht öko (Ausnahme)","Nicht öko: nur mit Ausnahmegenehmigung.",""))</f>
        <v/>
      </c>
    </row>
    <row r="202" customFormat="false" ht="15" hidden="false" customHeight="false" outlineLevel="0" collapsed="false">
      <c r="A202" s="24"/>
      <c r="B202" s="16"/>
      <c r="C202" s="16"/>
      <c r="D202" s="25"/>
      <c r="E202" s="21" t="str">
        <f aca="false">IF($C202="","",IFERROR(INDEX(Futtermittel!$D$2:$D$81,MATCH($C202,Futtermittel!$B$2:$B$81,0)),""))</f>
        <v/>
      </c>
      <c r="F202" s="22" t="str">
        <f aca="false">IF(OR($D202="",N($E202)=0),"",ROUND($D202*$E202/100,2))</f>
        <v/>
      </c>
      <c r="G202" s="16"/>
      <c r="H202" s="16"/>
      <c r="I202" s="16"/>
      <c r="J202" s="16"/>
      <c r="K202" s="12" t="str">
        <f aca="false">IF($B202="","",IFERROR(T(INDEX(Tiergruppen!$C$2:$C$41,MATCH($B202,Tiergruppen!$B$2:$B$41,0))),""))</f>
        <v/>
      </c>
      <c r="L202" s="12" t="str">
        <f aca="false">IF($C202="","",IFERROR(T(INDEX(Futtermittel!$C$2:$C$81,MATCH($C202,Futtermittel!$B$2:$B$81,0))),""))</f>
        <v/>
      </c>
      <c r="M202" s="12" t="str">
        <f aca="false">IF($C202="","",IFERROR(T(INDEX(Futtermittel!$E$2:$E$81,MATCH($C202,Futtermittel!$B$2:$B$81,0))),""))</f>
        <v/>
      </c>
      <c r="N202" s="23" t="str">
        <f aca="false">IF($A202="","",YEAR($A202))</f>
        <v/>
      </c>
      <c r="O202" s="12" t="str">
        <f aca="false">TRIM(IF(AND($B202&lt;&gt;"",ISNA(MATCH($B202,Tiergruppen!$B$2:$B$41,0))),"Tiergruppe fehlt im Blatt Tiergruppen. ","")&amp;IF(AND($C202&lt;&gt;"",ISNA(MATCH($C202,Futtermittel!$B$2:$B$81,0))),"Futtermittel fehlt im Blatt Futtermittel. ","")&amp;IF(AND($C202&lt;&gt;"",N($E202)=0),"TM-Gehalt fehlt. ","")&amp;IF(AND($H202="1. Umstellungsjahr",$G202&lt;&gt;"eigener Betrieb"),"Erstes Umstellungsjahr nur von eigenen Flächen. ","")&amp;IF($H202="nicht öko (Ausnahme)","Nicht öko: nur mit Ausnahmegenehmigung.",""))</f>
        <v/>
      </c>
    </row>
    <row r="203" customFormat="false" ht="15" hidden="false" customHeight="false" outlineLevel="0" collapsed="false">
      <c r="A203" s="24"/>
      <c r="B203" s="16"/>
      <c r="C203" s="16"/>
      <c r="D203" s="25"/>
      <c r="E203" s="21" t="str">
        <f aca="false">IF($C203="","",IFERROR(INDEX(Futtermittel!$D$2:$D$81,MATCH($C203,Futtermittel!$B$2:$B$81,0)),""))</f>
        <v/>
      </c>
      <c r="F203" s="22" t="str">
        <f aca="false">IF(OR($D203="",N($E203)=0),"",ROUND($D203*$E203/100,2))</f>
        <v/>
      </c>
      <c r="G203" s="16"/>
      <c r="H203" s="16"/>
      <c r="I203" s="16"/>
      <c r="J203" s="16"/>
      <c r="K203" s="12" t="str">
        <f aca="false">IF($B203="","",IFERROR(T(INDEX(Tiergruppen!$C$2:$C$41,MATCH($B203,Tiergruppen!$B$2:$B$41,0))),""))</f>
        <v/>
      </c>
      <c r="L203" s="12" t="str">
        <f aca="false">IF($C203="","",IFERROR(T(INDEX(Futtermittel!$C$2:$C$81,MATCH($C203,Futtermittel!$B$2:$B$81,0))),""))</f>
        <v/>
      </c>
      <c r="M203" s="12" t="str">
        <f aca="false">IF($C203="","",IFERROR(T(INDEX(Futtermittel!$E$2:$E$81,MATCH($C203,Futtermittel!$B$2:$B$81,0))),""))</f>
        <v/>
      </c>
      <c r="N203" s="23" t="str">
        <f aca="false">IF($A203="","",YEAR($A203))</f>
        <v/>
      </c>
      <c r="O203" s="12" t="str">
        <f aca="false">TRIM(IF(AND($B203&lt;&gt;"",ISNA(MATCH($B203,Tiergruppen!$B$2:$B$41,0))),"Tiergruppe fehlt im Blatt Tiergruppen. ","")&amp;IF(AND($C203&lt;&gt;"",ISNA(MATCH($C203,Futtermittel!$B$2:$B$81,0))),"Futtermittel fehlt im Blatt Futtermittel. ","")&amp;IF(AND($C203&lt;&gt;"",N($E203)=0),"TM-Gehalt fehlt. ","")&amp;IF(AND($H203="1. Umstellungsjahr",$G203&lt;&gt;"eigener Betrieb"),"Erstes Umstellungsjahr nur von eigenen Flächen. ","")&amp;IF($H203="nicht öko (Ausnahme)","Nicht öko: nur mit Ausnahmegenehmigung.",""))</f>
        <v/>
      </c>
    </row>
    <row r="204" customFormat="false" ht="15" hidden="false" customHeight="false" outlineLevel="0" collapsed="false">
      <c r="A204" s="24"/>
      <c r="B204" s="16"/>
      <c r="C204" s="16"/>
      <c r="D204" s="25"/>
      <c r="E204" s="21" t="str">
        <f aca="false">IF($C204="","",IFERROR(INDEX(Futtermittel!$D$2:$D$81,MATCH($C204,Futtermittel!$B$2:$B$81,0)),""))</f>
        <v/>
      </c>
      <c r="F204" s="22" t="str">
        <f aca="false">IF(OR($D204="",N($E204)=0),"",ROUND($D204*$E204/100,2))</f>
        <v/>
      </c>
      <c r="G204" s="16"/>
      <c r="H204" s="16"/>
      <c r="I204" s="16"/>
      <c r="J204" s="16"/>
      <c r="K204" s="12" t="str">
        <f aca="false">IF($B204="","",IFERROR(T(INDEX(Tiergruppen!$C$2:$C$41,MATCH($B204,Tiergruppen!$B$2:$B$41,0))),""))</f>
        <v/>
      </c>
      <c r="L204" s="12" t="str">
        <f aca="false">IF($C204="","",IFERROR(T(INDEX(Futtermittel!$C$2:$C$81,MATCH($C204,Futtermittel!$B$2:$B$81,0))),""))</f>
        <v/>
      </c>
      <c r="M204" s="12" t="str">
        <f aca="false">IF($C204="","",IFERROR(T(INDEX(Futtermittel!$E$2:$E$81,MATCH($C204,Futtermittel!$B$2:$B$81,0))),""))</f>
        <v/>
      </c>
      <c r="N204" s="23" t="str">
        <f aca="false">IF($A204="","",YEAR($A204))</f>
        <v/>
      </c>
      <c r="O204" s="12" t="str">
        <f aca="false">TRIM(IF(AND($B204&lt;&gt;"",ISNA(MATCH($B204,Tiergruppen!$B$2:$B$41,0))),"Tiergruppe fehlt im Blatt Tiergruppen. ","")&amp;IF(AND($C204&lt;&gt;"",ISNA(MATCH($C204,Futtermittel!$B$2:$B$81,0))),"Futtermittel fehlt im Blatt Futtermittel. ","")&amp;IF(AND($C204&lt;&gt;"",N($E204)=0),"TM-Gehalt fehlt. ","")&amp;IF(AND($H204="1. Umstellungsjahr",$G204&lt;&gt;"eigener Betrieb"),"Erstes Umstellungsjahr nur von eigenen Flächen. ","")&amp;IF($H204="nicht öko (Ausnahme)","Nicht öko: nur mit Ausnahmegenehmigung.",""))</f>
        <v/>
      </c>
    </row>
    <row r="205" customFormat="false" ht="15" hidden="false" customHeight="false" outlineLevel="0" collapsed="false">
      <c r="A205" s="24"/>
      <c r="B205" s="16"/>
      <c r="C205" s="16"/>
      <c r="D205" s="25"/>
      <c r="E205" s="21" t="str">
        <f aca="false">IF($C205="","",IFERROR(INDEX(Futtermittel!$D$2:$D$81,MATCH($C205,Futtermittel!$B$2:$B$81,0)),""))</f>
        <v/>
      </c>
      <c r="F205" s="22" t="str">
        <f aca="false">IF(OR($D205="",N($E205)=0),"",ROUND($D205*$E205/100,2))</f>
        <v/>
      </c>
      <c r="G205" s="16"/>
      <c r="H205" s="16"/>
      <c r="I205" s="16"/>
      <c r="J205" s="16"/>
      <c r="K205" s="12" t="str">
        <f aca="false">IF($B205="","",IFERROR(T(INDEX(Tiergruppen!$C$2:$C$41,MATCH($B205,Tiergruppen!$B$2:$B$41,0))),""))</f>
        <v/>
      </c>
      <c r="L205" s="12" t="str">
        <f aca="false">IF($C205="","",IFERROR(T(INDEX(Futtermittel!$C$2:$C$81,MATCH($C205,Futtermittel!$B$2:$B$81,0))),""))</f>
        <v/>
      </c>
      <c r="M205" s="12" t="str">
        <f aca="false">IF($C205="","",IFERROR(T(INDEX(Futtermittel!$E$2:$E$81,MATCH($C205,Futtermittel!$B$2:$B$81,0))),""))</f>
        <v/>
      </c>
      <c r="N205" s="23" t="str">
        <f aca="false">IF($A205="","",YEAR($A205))</f>
        <v/>
      </c>
      <c r="O205" s="12" t="str">
        <f aca="false">TRIM(IF(AND($B205&lt;&gt;"",ISNA(MATCH($B205,Tiergruppen!$B$2:$B$41,0))),"Tiergruppe fehlt im Blatt Tiergruppen. ","")&amp;IF(AND($C205&lt;&gt;"",ISNA(MATCH($C205,Futtermittel!$B$2:$B$81,0))),"Futtermittel fehlt im Blatt Futtermittel. ","")&amp;IF(AND($C205&lt;&gt;"",N($E205)=0),"TM-Gehalt fehlt. ","")&amp;IF(AND($H205="1. Umstellungsjahr",$G205&lt;&gt;"eigener Betrieb"),"Erstes Umstellungsjahr nur von eigenen Flächen. ","")&amp;IF($H205="nicht öko (Ausnahme)","Nicht öko: nur mit Ausnahmegenehmigung.",""))</f>
        <v/>
      </c>
    </row>
    <row r="206" customFormat="false" ht="15" hidden="false" customHeight="false" outlineLevel="0" collapsed="false">
      <c r="A206" s="24"/>
      <c r="B206" s="16"/>
      <c r="C206" s="16"/>
      <c r="D206" s="25"/>
      <c r="E206" s="21" t="str">
        <f aca="false">IF($C206="","",IFERROR(INDEX(Futtermittel!$D$2:$D$81,MATCH($C206,Futtermittel!$B$2:$B$81,0)),""))</f>
        <v/>
      </c>
      <c r="F206" s="22" t="str">
        <f aca="false">IF(OR($D206="",N($E206)=0),"",ROUND($D206*$E206/100,2))</f>
        <v/>
      </c>
      <c r="G206" s="16"/>
      <c r="H206" s="16"/>
      <c r="I206" s="16"/>
      <c r="J206" s="16"/>
      <c r="K206" s="12" t="str">
        <f aca="false">IF($B206="","",IFERROR(T(INDEX(Tiergruppen!$C$2:$C$41,MATCH($B206,Tiergruppen!$B$2:$B$41,0))),""))</f>
        <v/>
      </c>
      <c r="L206" s="12" t="str">
        <f aca="false">IF($C206="","",IFERROR(T(INDEX(Futtermittel!$C$2:$C$81,MATCH($C206,Futtermittel!$B$2:$B$81,0))),""))</f>
        <v/>
      </c>
      <c r="M206" s="12" t="str">
        <f aca="false">IF($C206="","",IFERROR(T(INDEX(Futtermittel!$E$2:$E$81,MATCH($C206,Futtermittel!$B$2:$B$81,0))),""))</f>
        <v/>
      </c>
      <c r="N206" s="23" t="str">
        <f aca="false">IF($A206="","",YEAR($A206))</f>
        <v/>
      </c>
      <c r="O206" s="12" t="str">
        <f aca="false">TRIM(IF(AND($B206&lt;&gt;"",ISNA(MATCH($B206,Tiergruppen!$B$2:$B$41,0))),"Tiergruppe fehlt im Blatt Tiergruppen. ","")&amp;IF(AND($C206&lt;&gt;"",ISNA(MATCH($C206,Futtermittel!$B$2:$B$81,0))),"Futtermittel fehlt im Blatt Futtermittel. ","")&amp;IF(AND($C206&lt;&gt;"",N($E206)=0),"TM-Gehalt fehlt. ","")&amp;IF(AND($H206="1. Umstellungsjahr",$G206&lt;&gt;"eigener Betrieb"),"Erstes Umstellungsjahr nur von eigenen Flächen. ","")&amp;IF($H206="nicht öko (Ausnahme)","Nicht öko: nur mit Ausnahmegenehmigung.",""))</f>
        <v/>
      </c>
    </row>
    <row r="207" customFormat="false" ht="15" hidden="false" customHeight="false" outlineLevel="0" collapsed="false">
      <c r="A207" s="24"/>
      <c r="B207" s="16"/>
      <c r="C207" s="16"/>
      <c r="D207" s="25"/>
      <c r="E207" s="21" t="str">
        <f aca="false">IF($C207="","",IFERROR(INDEX(Futtermittel!$D$2:$D$81,MATCH($C207,Futtermittel!$B$2:$B$81,0)),""))</f>
        <v/>
      </c>
      <c r="F207" s="22" t="str">
        <f aca="false">IF(OR($D207="",N($E207)=0),"",ROUND($D207*$E207/100,2))</f>
        <v/>
      </c>
      <c r="G207" s="16"/>
      <c r="H207" s="16"/>
      <c r="I207" s="16"/>
      <c r="J207" s="16"/>
      <c r="K207" s="12" t="str">
        <f aca="false">IF($B207="","",IFERROR(T(INDEX(Tiergruppen!$C$2:$C$41,MATCH($B207,Tiergruppen!$B$2:$B$41,0))),""))</f>
        <v/>
      </c>
      <c r="L207" s="12" t="str">
        <f aca="false">IF($C207="","",IFERROR(T(INDEX(Futtermittel!$C$2:$C$81,MATCH($C207,Futtermittel!$B$2:$B$81,0))),""))</f>
        <v/>
      </c>
      <c r="M207" s="12" t="str">
        <f aca="false">IF($C207="","",IFERROR(T(INDEX(Futtermittel!$E$2:$E$81,MATCH($C207,Futtermittel!$B$2:$B$81,0))),""))</f>
        <v/>
      </c>
      <c r="N207" s="23" t="str">
        <f aca="false">IF($A207="","",YEAR($A207))</f>
        <v/>
      </c>
      <c r="O207" s="12" t="str">
        <f aca="false">TRIM(IF(AND($B207&lt;&gt;"",ISNA(MATCH($B207,Tiergruppen!$B$2:$B$41,0))),"Tiergruppe fehlt im Blatt Tiergruppen. ","")&amp;IF(AND($C207&lt;&gt;"",ISNA(MATCH($C207,Futtermittel!$B$2:$B$81,0))),"Futtermittel fehlt im Blatt Futtermittel. ","")&amp;IF(AND($C207&lt;&gt;"",N($E207)=0),"TM-Gehalt fehlt. ","")&amp;IF(AND($H207="1. Umstellungsjahr",$G207&lt;&gt;"eigener Betrieb"),"Erstes Umstellungsjahr nur von eigenen Flächen. ","")&amp;IF($H207="nicht öko (Ausnahme)","Nicht öko: nur mit Ausnahmegenehmigung.",""))</f>
        <v/>
      </c>
    </row>
    <row r="208" customFormat="false" ht="15" hidden="false" customHeight="false" outlineLevel="0" collapsed="false">
      <c r="A208" s="24"/>
      <c r="B208" s="16"/>
      <c r="C208" s="16"/>
      <c r="D208" s="25"/>
      <c r="E208" s="21" t="str">
        <f aca="false">IF($C208="","",IFERROR(INDEX(Futtermittel!$D$2:$D$81,MATCH($C208,Futtermittel!$B$2:$B$81,0)),""))</f>
        <v/>
      </c>
      <c r="F208" s="22" t="str">
        <f aca="false">IF(OR($D208="",N($E208)=0),"",ROUND($D208*$E208/100,2))</f>
        <v/>
      </c>
      <c r="G208" s="16"/>
      <c r="H208" s="16"/>
      <c r="I208" s="16"/>
      <c r="J208" s="16"/>
      <c r="K208" s="12" t="str">
        <f aca="false">IF($B208="","",IFERROR(T(INDEX(Tiergruppen!$C$2:$C$41,MATCH($B208,Tiergruppen!$B$2:$B$41,0))),""))</f>
        <v/>
      </c>
      <c r="L208" s="12" t="str">
        <f aca="false">IF($C208="","",IFERROR(T(INDEX(Futtermittel!$C$2:$C$81,MATCH($C208,Futtermittel!$B$2:$B$81,0))),""))</f>
        <v/>
      </c>
      <c r="M208" s="12" t="str">
        <f aca="false">IF($C208="","",IFERROR(T(INDEX(Futtermittel!$E$2:$E$81,MATCH($C208,Futtermittel!$B$2:$B$81,0))),""))</f>
        <v/>
      </c>
      <c r="N208" s="23" t="str">
        <f aca="false">IF($A208="","",YEAR($A208))</f>
        <v/>
      </c>
      <c r="O208" s="12" t="str">
        <f aca="false">TRIM(IF(AND($B208&lt;&gt;"",ISNA(MATCH($B208,Tiergruppen!$B$2:$B$41,0))),"Tiergruppe fehlt im Blatt Tiergruppen. ","")&amp;IF(AND($C208&lt;&gt;"",ISNA(MATCH($C208,Futtermittel!$B$2:$B$81,0))),"Futtermittel fehlt im Blatt Futtermittel. ","")&amp;IF(AND($C208&lt;&gt;"",N($E208)=0),"TM-Gehalt fehlt. ","")&amp;IF(AND($H208="1. Umstellungsjahr",$G208&lt;&gt;"eigener Betrieb"),"Erstes Umstellungsjahr nur von eigenen Flächen. ","")&amp;IF($H208="nicht öko (Ausnahme)","Nicht öko: nur mit Ausnahmegenehmigung.",""))</f>
        <v/>
      </c>
    </row>
    <row r="209" customFormat="false" ht="15" hidden="false" customHeight="false" outlineLevel="0" collapsed="false">
      <c r="A209" s="24"/>
      <c r="B209" s="16"/>
      <c r="C209" s="16"/>
      <c r="D209" s="25"/>
      <c r="E209" s="21" t="str">
        <f aca="false">IF($C209="","",IFERROR(INDEX(Futtermittel!$D$2:$D$81,MATCH($C209,Futtermittel!$B$2:$B$81,0)),""))</f>
        <v/>
      </c>
      <c r="F209" s="22" t="str">
        <f aca="false">IF(OR($D209="",N($E209)=0),"",ROUND($D209*$E209/100,2))</f>
        <v/>
      </c>
      <c r="G209" s="16"/>
      <c r="H209" s="16"/>
      <c r="I209" s="16"/>
      <c r="J209" s="16"/>
      <c r="K209" s="12" t="str">
        <f aca="false">IF($B209="","",IFERROR(T(INDEX(Tiergruppen!$C$2:$C$41,MATCH($B209,Tiergruppen!$B$2:$B$41,0))),""))</f>
        <v/>
      </c>
      <c r="L209" s="12" t="str">
        <f aca="false">IF($C209="","",IFERROR(T(INDEX(Futtermittel!$C$2:$C$81,MATCH($C209,Futtermittel!$B$2:$B$81,0))),""))</f>
        <v/>
      </c>
      <c r="M209" s="12" t="str">
        <f aca="false">IF($C209="","",IFERROR(T(INDEX(Futtermittel!$E$2:$E$81,MATCH($C209,Futtermittel!$B$2:$B$81,0))),""))</f>
        <v/>
      </c>
      <c r="N209" s="23" t="str">
        <f aca="false">IF($A209="","",YEAR($A209))</f>
        <v/>
      </c>
      <c r="O209" s="12" t="str">
        <f aca="false">TRIM(IF(AND($B209&lt;&gt;"",ISNA(MATCH($B209,Tiergruppen!$B$2:$B$41,0))),"Tiergruppe fehlt im Blatt Tiergruppen. ","")&amp;IF(AND($C209&lt;&gt;"",ISNA(MATCH($C209,Futtermittel!$B$2:$B$81,0))),"Futtermittel fehlt im Blatt Futtermittel. ","")&amp;IF(AND($C209&lt;&gt;"",N($E209)=0),"TM-Gehalt fehlt. ","")&amp;IF(AND($H209="1. Umstellungsjahr",$G209&lt;&gt;"eigener Betrieb"),"Erstes Umstellungsjahr nur von eigenen Flächen. ","")&amp;IF($H209="nicht öko (Ausnahme)","Nicht öko: nur mit Ausnahmegenehmigung.",""))</f>
        <v/>
      </c>
    </row>
    <row r="210" customFormat="false" ht="15" hidden="false" customHeight="false" outlineLevel="0" collapsed="false">
      <c r="A210" s="24"/>
      <c r="B210" s="16"/>
      <c r="C210" s="16"/>
      <c r="D210" s="25"/>
      <c r="E210" s="21" t="str">
        <f aca="false">IF($C210="","",IFERROR(INDEX(Futtermittel!$D$2:$D$81,MATCH($C210,Futtermittel!$B$2:$B$81,0)),""))</f>
        <v/>
      </c>
      <c r="F210" s="22" t="str">
        <f aca="false">IF(OR($D210="",N($E210)=0),"",ROUND($D210*$E210/100,2))</f>
        <v/>
      </c>
      <c r="G210" s="16"/>
      <c r="H210" s="16"/>
      <c r="I210" s="16"/>
      <c r="J210" s="16"/>
      <c r="K210" s="12" t="str">
        <f aca="false">IF($B210="","",IFERROR(T(INDEX(Tiergruppen!$C$2:$C$41,MATCH($B210,Tiergruppen!$B$2:$B$41,0))),""))</f>
        <v/>
      </c>
      <c r="L210" s="12" t="str">
        <f aca="false">IF($C210="","",IFERROR(T(INDEX(Futtermittel!$C$2:$C$81,MATCH($C210,Futtermittel!$B$2:$B$81,0))),""))</f>
        <v/>
      </c>
      <c r="M210" s="12" t="str">
        <f aca="false">IF($C210="","",IFERROR(T(INDEX(Futtermittel!$E$2:$E$81,MATCH($C210,Futtermittel!$B$2:$B$81,0))),""))</f>
        <v/>
      </c>
      <c r="N210" s="23" t="str">
        <f aca="false">IF($A210="","",YEAR($A210))</f>
        <v/>
      </c>
      <c r="O210" s="12" t="str">
        <f aca="false">TRIM(IF(AND($B210&lt;&gt;"",ISNA(MATCH($B210,Tiergruppen!$B$2:$B$41,0))),"Tiergruppe fehlt im Blatt Tiergruppen. ","")&amp;IF(AND($C210&lt;&gt;"",ISNA(MATCH($C210,Futtermittel!$B$2:$B$81,0))),"Futtermittel fehlt im Blatt Futtermittel. ","")&amp;IF(AND($C210&lt;&gt;"",N($E210)=0),"TM-Gehalt fehlt. ","")&amp;IF(AND($H210="1. Umstellungsjahr",$G210&lt;&gt;"eigener Betrieb"),"Erstes Umstellungsjahr nur von eigenen Flächen. ","")&amp;IF($H210="nicht öko (Ausnahme)","Nicht öko: nur mit Ausnahmegenehmigung.",""))</f>
        <v/>
      </c>
    </row>
    <row r="211" customFormat="false" ht="15" hidden="false" customHeight="false" outlineLevel="0" collapsed="false">
      <c r="A211" s="24"/>
      <c r="B211" s="16"/>
      <c r="C211" s="16"/>
      <c r="D211" s="25"/>
      <c r="E211" s="21" t="str">
        <f aca="false">IF($C211="","",IFERROR(INDEX(Futtermittel!$D$2:$D$81,MATCH($C211,Futtermittel!$B$2:$B$81,0)),""))</f>
        <v/>
      </c>
      <c r="F211" s="22" t="str">
        <f aca="false">IF(OR($D211="",N($E211)=0),"",ROUND($D211*$E211/100,2))</f>
        <v/>
      </c>
      <c r="G211" s="16"/>
      <c r="H211" s="16"/>
      <c r="I211" s="16"/>
      <c r="J211" s="16"/>
      <c r="K211" s="12" t="str">
        <f aca="false">IF($B211="","",IFERROR(T(INDEX(Tiergruppen!$C$2:$C$41,MATCH($B211,Tiergruppen!$B$2:$B$41,0))),""))</f>
        <v/>
      </c>
      <c r="L211" s="12" t="str">
        <f aca="false">IF($C211="","",IFERROR(T(INDEX(Futtermittel!$C$2:$C$81,MATCH($C211,Futtermittel!$B$2:$B$81,0))),""))</f>
        <v/>
      </c>
      <c r="M211" s="12" t="str">
        <f aca="false">IF($C211="","",IFERROR(T(INDEX(Futtermittel!$E$2:$E$81,MATCH($C211,Futtermittel!$B$2:$B$81,0))),""))</f>
        <v/>
      </c>
      <c r="N211" s="23" t="str">
        <f aca="false">IF($A211="","",YEAR($A211))</f>
        <v/>
      </c>
      <c r="O211" s="12" t="str">
        <f aca="false">TRIM(IF(AND($B211&lt;&gt;"",ISNA(MATCH($B211,Tiergruppen!$B$2:$B$41,0))),"Tiergruppe fehlt im Blatt Tiergruppen. ","")&amp;IF(AND($C211&lt;&gt;"",ISNA(MATCH($C211,Futtermittel!$B$2:$B$81,0))),"Futtermittel fehlt im Blatt Futtermittel. ","")&amp;IF(AND($C211&lt;&gt;"",N($E211)=0),"TM-Gehalt fehlt. ","")&amp;IF(AND($H211="1. Umstellungsjahr",$G211&lt;&gt;"eigener Betrieb"),"Erstes Umstellungsjahr nur von eigenen Flächen. ","")&amp;IF($H211="nicht öko (Ausnahme)","Nicht öko: nur mit Ausnahmegenehmigung.",""))</f>
        <v/>
      </c>
    </row>
    <row r="212" customFormat="false" ht="15" hidden="false" customHeight="false" outlineLevel="0" collapsed="false">
      <c r="A212" s="24"/>
      <c r="B212" s="16"/>
      <c r="C212" s="16"/>
      <c r="D212" s="25"/>
      <c r="E212" s="21" t="str">
        <f aca="false">IF($C212="","",IFERROR(INDEX(Futtermittel!$D$2:$D$81,MATCH($C212,Futtermittel!$B$2:$B$81,0)),""))</f>
        <v/>
      </c>
      <c r="F212" s="22" t="str">
        <f aca="false">IF(OR($D212="",N($E212)=0),"",ROUND($D212*$E212/100,2))</f>
        <v/>
      </c>
      <c r="G212" s="16"/>
      <c r="H212" s="16"/>
      <c r="I212" s="16"/>
      <c r="J212" s="16"/>
      <c r="K212" s="12" t="str">
        <f aca="false">IF($B212="","",IFERROR(T(INDEX(Tiergruppen!$C$2:$C$41,MATCH($B212,Tiergruppen!$B$2:$B$41,0))),""))</f>
        <v/>
      </c>
      <c r="L212" s="12" t="str">
        <f aca="false">IF($C212="","",IFERROR(T(INDEX(Futtermittel!$C$2:$C$81,MATCH($C212,Futtermittel!$B$2:$B$81,0))),""))</f>
        <v/>
      </c>
      <c r="M212" s="12" t="str">
        <f aca="false">IF($C212="","",IFERROR(T(INDEX(Futtermittel!$E$2:$E$81,MATCH($C212,Futtermittel!$B$2:$B$81,0))),""))</f>
        <v/>
      </c>
      <c r="N212" s="23" t="str">
        <f aca="false">IF($A212="","",YEAR($A212))</f>
        <v/>
      </c>
      <c r="O212" s="12" t="str">
        <f aca="false">TRIM(IF(AND($B212&lt;&gt;"",ISNA(MATCH($B212,Tiergruppen!$B$2:$B$41,0))),"Tiergruppe fehlt im Blatt Tiergruppen. ","")&amp;IF(AND($C212&lt;&gt;"",ISNA(MATCH($C212,Futtermittel!$B$2:$B$81,0))),"Futtermittel fehlt im Blatt Futtermittel. ","")&amp;IF(AND($C212&lt;&gt;"",N($E212)=0),"TM-Gehalt fehlt. ","")&amp;IF(AND($H212="1. Umstellungsjahr",$G212&lt;&gt;"eigener Betrieb"),"Erstes Umstellungsjahr nur von eigenen Flächen. ","")&amp;IF($H212="nicht öko (Ausnahme)","Nicht öko: nur mit Ausnahmegenehmigung.",""))</f>
        <v/>
      </c>
    </row>
    <row r="213" customFormat="false" ht="15" hidden="false" customHeight="false" outlineLevel="0" collapsed="false">
      <c r="A213" s="24"/>
      <c r="B213" s="16"/>
      <c r="C213" s="16"/>
      <c r="D213" s="25"/>
      <c r="E213" s="21" t="str">
        <f aca="false">IF($C213="","",IFERROR(INDEX(Futtermittel!$D$2:$D$81,MATCH($C213,Futtermittel!$B$2:$B$81,0)),""))</f>
        <v/>
      </c>
      <c r="F213" s="22" t="str">
        <f aca="false">IF(OR($D213="",N($E213)=0),"",ROUND($D213*$E213/100,2))</f>
        <v/>
      </c>
      <c r="G213" s="16"/>
      <c r="H213" s="16"/>
      <c r="I213" s="16"/>
      <c r="J213" s="16"/>
      <c r="K213" s="12" t="str">
        <f aca="false">IF($B213="","",IFERROR(T(INDEX(Tiergruppen!$C$2:$C$41,MATCH($B213,Tiergruppen!$B$2:$B$41,0))),""))</f>
        <v/>
      </c>
      <c r="L213" s="12" t="str">
        <f aca="false">IF($C213="","",IFERROR(T(INDEX(Futtermittel!$C$2:$C$81,MATCH($C213,Futtermittel!$B$2:$B$81,0))),""))</f>
        <v/>
      </c>
      <c r="M213" s="12" t="str">
        <f aca="false">IF($C213="","",IFERROR(T(INDEX(Futtermittel!$E$2:$E$81,MATCH($C213,Futtermittel!$B$2:$B$81,0))),""))</f>
        <v/>
      </c>
      <c r="N213" s="23" t="str">
        <f aca="false">IF($A213="","",YEAR($A213))</f>
        <v/>
      </c>
      <c r="O213" s="12" t="str">
        <f aca="false">TRIM(IF(AND($B213&lt;&gt;"",ISNA(MATCH($B213,Tiergruppen!$B$2:$B$41,0))),"Tiergruppe fehlt im Blatt Tiergruppen. ","")&amp;IF(AND($C213&lt;&gt;"",ISNA(MATCH($C213,Futtermittel!$B$2:$B$81,0))),"Futtermittel fehlt im Blatt Futtermittel. ","")&amp;IF(AND($C213&lt;&gt;"",N($E213)=0),"TM-Gehalt fehlt. ","")&amp;IF(AND($H213="1. Umstellungsjahr",$G213&lt;&gt;"eigener Betrieb"),"Erstes Umstellungsjahr nur von eigenen Flächen. ","")&amp;IF($H213="nicht öko (Ausnahme)","Nicht öko: nur mit Ausnahmegenehmigung.",""))</f>
        <v/>
      </c>
    </row>
    <row r="214" customFormat="false" ht="15" hidden="false" customHeight="false" outlineLevel="0" collapsed="false">
      <c r="A214" s="24"/>
      <c r="B214" s="16"/>
      <c r="C214" s="16"/>
      <c r="D214" s="25"/>
      <c r="E214" s="21" t="str">
        <f aca="false">IF($C214="","",IFERROR(INDEX(Futtermittel!$D$2:$D$81,MATCH($C214,Futtermittel!$B$2:$B$81,0)),""))</f>
        <v/>
      </c>
      <c r="F214" s="22" t="str">
        <f aca="false">IF(OR($D214="",N($E214)=0),"",ROUND($D214*$E214/100,2))</f>
        <v/>
      </c>
      <c r="G214" s="16"/>
      <c r="H214" s="16"/>
      <c r="I214" s="16"/>
      <c r="J214" s="16"/>
      <c r="K214" s="12" t="str">
        <f aca="false">IF($B214="","",IFERROR(T(INDEX(Tiergruppen!$C$2:$C$41,MATCH($B214,Tiergruppen!$B$2:$B$41,0))),""))</f>
        <v/>
      </c>
      <c r="L214" s="12" t="str">
        <f aca="false">IF($C214="","",IFERROR(T(INDEX(Futtermittel!$C$2:$C$81,MATCH($C214,Futtermittel!$B$2:$B$81,0))),""))</f>
        <v/>
      </c>
      <c r="M214" s="12" t="str">
        <f aca="false">IF($C214="","",IFERROR(T(INDEX(Futtermittel!$E$2:$E$81,MATCH($C214,Futtermittel!$B$2:$B$81,0))),""))</f>
        <v/>
      </c>
      <c r="N214" s="23" t="str">
        <f aca="false">IF($A214="","",YEAR($A214))</f>
        <v/>
      </c>
      <c r="O214" s="12" t="str">
        <f aca="false">TRIM(IF(AND($B214&lt;&gt;"",ISNA(MATCH($B214,Tiergruppen!$B$2:$B$41,0))),"Tiergruppe fehlt im Blatt Tiergruppen. ","")&amp;IF(AND($C214&lt;&gt;"",ISNA(MATCH($C214,Futtermittel!$B$2:$B$81,0))),"Futtermittel fehlt im Blatt Futtermittel. ","")&amp;IF(AND($C214&lt;&gt;"",N($E214)=0),"TM-Gehalt fehlt. ","")&amp;IF(AND($H214="1. Umstellungsjahr",$G214&lt;&gt;"eigener Betrieb"),"Erstes Umstellungsjahr nur von eigenen Flächen. ","")&amp;IF($H214="nicht öko (Ausnahme)","Nicht öko: nur mit Ausnahmegenehmigung.",""))</f>
        <v/>
      </c>
    </row>
    <row r="215" customFormat="false" ht="15" hidden="false" customHeight="false" outlineLevel="0" collapsed="false">
      <c r="A215" s="24"/>
      <c r="B215" s="16"/>
      <c r="C215" s="16"/>
      <c r="D215" s="25"/>
      <c r="E215" s="21" t="str">
        <f aca="false">IF($C215="","",IFERROR(INDEX(Futtermittel!$D$2:$D$81,MATCH($C215,Futtermittel!$B$2:$B$81,0)),""))</f>
        <v/>
      </c>
      <c r="F215" s="22" t="str">
        <f aca="false">IF(OR($D215="",N($E215)=0),"",ROUND($D215*$E215/100,2))</f>
        <v/>
      </c>
      <c r="G215" s="16"/>
      <c r="H215" s="16"/>
      <c r="I215" s="16"/>
      <c r="J215" s="16"/>
      <c r="K215" s="12" t="str">
        <f aca="false">IF($B215="","",IFERROR(T(INDEX(Tiergruppen!$C$2:$C$41,MATCH($B215,Tiergruppen!$B$2:$B$41,0))),""))</f>
        <v/>
      </c>
      <c r="L215" s="12" t="str">
        <f aca="false">IF($C215="","",IFERROR(T(INDEX(Futtermittel!$C$2:$C$81,MATCH($C215,Futtermittel!$B$2:$B$81,0))),""))</f>
        <v/>
      </c>
      <c r="M215" s="12" t="str">
        <f aca="false">IF($C215="","",IFERROR(T(INDEX(Futtermittel!$E$2:$E$81,MATCH($C215,Futtermittel!$B$2:$B$81,0))),""))</f>
        <v/>
      </c>
      <c r="N215" s="23" t="str">
        <f aca="false">IF($A215="","",YEAR($A215))</f>
        <v/>
      </c>
      <c r="O215" s="12" t="str">
        <f aca="false">TRIM(IF(AND($B215&lt;&gt;"",ISNA(MATCH($B215,Tiergruppen!$B$2:$B$41,0))),"Tiergruppe fehlt im Blatt Tiergruppen. ","")&amp;IF(AND($C215&lt;&gt;"",ISNA(MATCH($C215,Futtermittel!$B$2:$B$81,0))),"Futtermittel fehlt im Blatt Futtermittel. ","")&amp;IF(AND($C215&lt;&gt;"",N($E215)=0),"TM-Gehalt fehlt. ","")&amp;IF(AND($H215="1. Umstellungsjahr",$G215&lt;&gt;"eigener Betrieb"),"Erstes Umstellungsjahr nur von eigenen Flächen. ","")&amp;IF($H215="nicht öko (Ausnahme)","Nicht öko: nur mit Ausnahmegenehmigung.",""))</f>
        <v/>
      </c>
    </row>
    <row r="216" customFormat="false" ht="15" hidden="false" customHeight="false" outlineLevel="0" collapsed="false">
      <c r="A216" s="24"/>
      <c r="B216" s="16"/>
      <c r="C216" s="16"/>
      <c r="D216" s="25"/>
      <c r="E216" s="21" t="str">
        <f aca="false">IF($C216="","",IFERROR(INDEX(Futtermittel!$D$2:$D$81,MATCH($C216,Futtermittel!$B$2:$B$81,0)),""))</f>
        <v/>
      </c>
      <c r="F216" s="22" t="str">
        <f aca="false">IF(OR($D216="",N($E216)=0),"",ROUND($D216*$E216/100,2))</f>
        <v/>
      </c>
      <c r="G216" s="16"/>
      <c r="H216" s="16"/>
      <c r="I216" s="16"/>
      <c r="J216" s="16"/>
      <c r="K216" s="12" t="str">
        <f aca="false">IF($B216="","",IFERROR(T(INDEX(Tiergruppen!$C$2:$C$41,MATCH($B216,Tiergruppen!$B$2:$B$41,0))),""))</f>
        <v/>
      </c>
      <c r="L216" s="12" t="str">
        <f aca="false">IF($C216="","",IFERROR(T(INDEX(Futtermittel!$C$2:$C$81,MATCH($C216,Futtermittel!$B$2:$B$81,0))),""))</f>
        <v/>
      </c>
      <c r="M216" s="12" t="str">
        <f aca="false">IF($C216="","",IFERROR(T(INDEX(Futtermittel!$E$2:$E$81,MATCH($C216,Futtermittel!$B$2:$B$81,0))),""))</f>
        <v/>
      </c>
      <c r="N216" s="23" t="str">
        <f aca="false">IF($A216="","",YEAR($A216))</f>
        <v/>
      </c>
      <c r="O216" s="12" t="str">
        <f aca="false">TRIM(IF(AND($B216&lt;&gt;"",ISNA(MATCH($B216,Tiergruppen!$B$2:$B$41,0))),"Tiergruppe fehlt im Blatt Tiergruppen. ","")&amp;IF(AND($C216&lt;&gt;"",ISNA(MATCH($C216,Futtermittel!$B$2:$B$81,0))),"Futtermittel fehlt im Blatt Futtermittel. ","")&amp;IF(AND($C216&lt;&gt;"",N($E216)=0),"TM-Gehalt fehlt. ","")&amp;IF(AND($H216="1. Umstellungsjahr",$G216&lt;&gt;"eigener Betrieb"),"Erstes Umstellungsjahr nur von eigenen Flächen. ","")&amp;IF($H216="nicht öko (Ausnahme)","Nicht öko: nur mit Ausnahmegenehmigung.",""))</f>
        <v/>
      </c>
    </row>
    <row r="217" customFormat="false" ht="15" hidden="false" customHeight="false" outlineLevel="0" collapsed="false">
      <c r="A217" s="24"/>
      <c r="B217" s="16"/>
      <c r="C217" s="16"/>
      <c r="D217" s="25"/>
      <c r="E217" s="21" t="str">
        <f aca="false">IF($C217="","",IFERROR(INDEX(Futtermittel!$D$2:$D$81,MATCH($C217,Futtermittel!$B$2:$B$81,0)),""))</f>
        <v/>
      </c>
      <c r="F217" s="22" t="str">
        <f aca="false">IF(OR($D217="",N($E217)=0),"",ROUND($D217*$E217/100,2))</f>
        <v/>
      </c>
      <c r="G217" s="16"/>
      <c r="H217" s="16"/>
      <c r="I217" s="16"/>
      <c r="J217" s="16"/>
      <c r="K217" s="12" t="str">
        <f aca="false">IF($B217="","",IFERROR(T(INDEX(Tiergruppen!$C$2:$C$41,MATCH($B217,Tiergruppen!$B$2:$B$41,0))),""))</f>
        <v/>
      </c>
      <c r="L217" s="12" t="str">
        <f aca="false">IF($C217="","",IFERROR(T(INDEX(Futtermittel!$C$2:$C$81,MATCH($C217,Futtermittel!$B$2:$B$81,0))),""))</f>
        <v/>
      </c>
      <c r="M217" s="12" t="str">
        <f aca="false">IF($C217="","",IFERROR(T(INDEX(Futtermittel!$E$2:$E$81,MATCH($C217,Futtermittel!$B$2:$B$81,0))),""))</f>
        <v/>
      </c>
      <c r="N217" s="23" t="str">
        <f aca="false">IF($A217="","",YEAR($A217))</f>
        <v/>
      </c>
      <c r="O217" s="12" t="str">
        <f aca="false">TRIM(IF(AND($B217&lt;&gt;"",ISNA(MATCH($B217,Tiergruppen!$B$2:$B$41,0))),"Tiergruppe fehlt im Blatt Tiergruppen. ","")&amp;IF(AND($C217&lt;&gt;"",ISNA(MATCH($C217,Futtermittel!$B$2:$B$81,0))),"Futtermittel fehlt im Blatt Futtermittel. ","")&amp;IF(AND($C217&lt;&gt;"",N($E217)=0),"TM-Gehalt fehlt. ","")&amp;IF(AND($H217="1. Umstellungsjahr",$G217&lt;&gt;"eigener Betrieb"),"Erstes Umstellungsjahr nur von eigenen Flächen. ","")&amp;IF($H217="nicht öko (Ausnahme)","Nicht öko: nur mit Ausnahmegenehmigung.",""))</f>
        <v/>
      </c>
    </row>
    <row r="218" customFormat="false" ht="15" hidden="false" customHeight="false" outlineLevel="0" collapsed="false">
      <c r="A218" s="24"/>
      <c r="B218" s="16"/>
      <c r="C218" s="16"/>
      <c r="D218" s="25"/>
      <c r="E218" s="21" t="str">
        <f aca="false">IF($C218="","",IFERROR(INDEX(Futtermittel!$D$2:$D$81,MATCH($C218,Futtermittel!$B$2:$B$81,0)),""))</f>
        <v/>
      </c>
      <c r="F218" s="22" t="str">
        <f aca="false">IF(OR($D218="",N($E218)=0),"",ROUND($D218*$E218/100,2))</f>
        <v/>
      </c>
      <c r="G218" s="16"/>
      <c r="H218" s="16"/>
      <c r="I218" s="16"/>
      <c r="J218" s="16"/>
      <c r="K218" s="12" t="str">
        <f aca="false">IF($B218="","",IFERROR(T(INDEX(Tiergruppen!$C$2:$C$41,MATCH($B218,Tiergruppen!$B$2:$B$41,0))),""))</f>
        <v/>
      </c>
      <c r="L218" s="12" t="str">
        <f aca="false">IF($C218="","",IFERROR(T(INDEX(Futtermittel!$C$2:$C$81,MATCH($C218,Futtermittel!$B$2:$B$81,0))),""))</f>
        <v/>
      </c>
      <c r="M218" s="12" t="str">
        <f aca="false">IF($C218="","",IFERROR(T(INDEX(Futtermittel!$E$2:$E$81,MATCH($C218,Futtermittel!$B$2:$B$81,0))),""))</f>
        <v/>
      </c>
      <c r="N218" s="23" t="str">
        <f aca="false">IF($A218="","",YEAR($A218))</f>
        <v/>
      </c>
      <c r="O218" s="12" t="str">
        <f aca="false">TRIM(IF(AND($B218&lt;&gt;"",ISNA(MATCH($B218,Tiergruppen!$B$2:$B$41,0))),"Tiergruppe fehlt im Blatt Tiergruppen. ","")&amp;IF(AND($C218&lt;&gt;"",ISNA(MATCH($C218,Futtermittel!$B$2:$B$81,0))),"Futtermittel fehlt im Blatt Futtermittel. ","")&amp;IF(AND($C218&lt;&gt;"",N($E218)=0),"TM-Gehalt fehlt. ","")&amp;IF(AND($H218="1. Umstellungsjahr",$G218&lt;&gt;"eigener Betrieb"),"Erstes Umstellungsjahr nur von eigenen Flächen. ","")&amp;IF($H218="nicht öko (Ausnahme)","Nicht öko: nur mit Ausnahmegenehmigung.",""))</f>
        <v/>
      </c>
    </row>
    <row r="219" customFormat="false" ht="15" hidden="false" customHeight="false" outlineLevel="0" collapsed="false">
      <c r="A219" s="24"/>
      <c r="B219" s="16"/>
      <c r="C219" s="16"/>
      <c r="D219" s="25"/>
      <c r="E219" s="21" t="str">
        <f aca="false">IF($C219="","",IFERROR(INDEX(Futtermittel!$D$2:$D$81,MATCH($C219,Futtermittel!$B$2:$B$81,0)),""))</f>
        <v/>
      </c>
      <c r="F219" s="22" t="str">
        <f aca="false">IF(OR($D219="",N($E219)=0),"",ROUND($D219*$E219/100,2))</f>
        <v/>
      </c>
      <c r="G219" s="16"/>
      <c r="H219" s="16"/>
      <c r="I219" s="16"/>
      <c r="J219" s="16"/>
      <c r="K219" s="12" t="str">
        <f aca="false">IF($B219="","",IFERROR(T(INDEX(Tiergruppen!$C$2:$C$41,MATCH($B219,Tiergruppen!$B$2:$B$41,0))),""))</f>
        <v/>
      </c>
      <c r="L219" s="12" t="str">
        <f aca="false">IF($C219="","",IFERROR(T(INDEX(Futtermittel!$C$2:$C$81,MATCH($C219,Futtermittel!$B$2:$B$81,0))),""))</f>
        <v/>
      </c>
      <c r="M219" s="12" t="str">
        <f aca="false">IF($C219="","",IFERROR(T(INDEX(Futtermittel!$E$2:$E$81,MATCH($C219,Futtermittel!$B$2:$B$81,0))),""))</f>
        <v/>
      </c>
      <c r="N219" s="23" t="str">
        <f aca="false">IF($A219="","",YEAR($A219))</f>
        <v/>
      </c>
      <c r="O219" s="12" t="str">
        <f aca="false">TRIM(IF(AND($B219&lt;&gt;"",ISNA(MATCH($B219,Tiergruppen!$B$2:$B$41,0))),"Tiergruppe fehlt im Blatt Tiergruppen. ","")&amp;IF(AND($C219&lt;&gt;"",ISNA(MATCH($C219,Futtermittel!$B$2:$B$81,0))),"Futtermittel fehlt im Blatt Futtermittel. ","")&amp;IF(AND($C219&lt;&gt;"",N($E219)=0),"TM-Gehalt fehlt. ","")&amp;IF(AND($H219="1. Umstellungsjahr",$G219&lt;&gt;"eigener Betrieb"),"Erstes Umstellungsjahr nur von eigenen Flächen. ","")&amp;IF($H219="nicht öko (Ausnahme)","Nicht öko: nur mit Ausnahmegenehmigung.",""))</f>
        <v/>
      </c>
    </row>
    <row r="220" customFormat="false" ht="15" hidden="false" customHeight="false" outlineLevel="0" collapsed="false">
      <c r="A220" s="24"/>
      <c r="B220" s="16"/>
      <c r="C220" s="16"/>
      <c r="D220" s="25"/>
      <c r="E220" s="21" t="str">
        <f aca="false">IF($C220="","",IFERROR(INDEX(Futtermittel!$D$2:$D$81,MATCH($C220,Futtermittel!$B$2:$B$81,0)),""))</f>
        <v/>
      </c>
      <c r="F220" s="22" t="str">
        <f aca="false">IF(OR($D220="",N($E220)=0),"",ROUND($D220*$E220/100,2))</f>
        <v/>
      </c>
      <c r="G220" s="16"/>
      <c r="H220" s="16"/>
      <c r="I220" s="16"/>
      <c r="J220" s="16"/>
      <c r="K220" s="12" t="str">
        <f aca="false">IF($B220="","",IFERROR(T(INDEX(Tiergruppen!$C$2:$C$41,MATCH($B220,Tiergruppen!$B$2:$B$41,0))),""))</f>
        <v/>
      </c>
      <c r="L220" s="12" t="str">
        <f aca="false">IF($C220="","",IFERROR(T(INDEX(Futtermittel!$C$2:$C$81,MATCH($C220,Futtermittel!$B$2:$B$81,0))),""))</f>
        <v/>
      </c>
      <c r="M220" s="12" t="str">
        <f aca="false">IF($C220="","",IFERROR(T(INDEX(Futtermittel!$E$2:$E$81,MATCH($C220,Futtermittel!$B$2:$B$81,0))),""))</f>
        <v/>
      </c>
      <c r="N220" s="23" t="str">
        <f aca="false">IF($A220="","",YEAR($A220))</f>
        <v/>
      </c>
      <c r="O220" s="12" t="str">
        <f aca="false">TRIM(IF(AND($B220&lt;&gt;"",ISNA(MATCH($B220,Tiergruppen!$B$2:$B$41,0))),"Tiergruppe fehlt im Blatt Tiergruppen. ","")&amp;IF(AND($C220&lt;&gt;"",ISNA(MATCH($C220,Futtermittel!$B$2:$B$81,0))),"Futtermittel fehlt im Blatt Futtermittel. ","")&amp;IF(AND($C220&lt;&gt;"",N($E220)=0),"TM-Gehalt fehlt. ","")&amp;IF(AND($H220="1. Umstellungsjahr",$G220&lt;&gt;"eigener Betrieb"),"Erstes Umstellungsjahr nur von eigenen Flächen. ","")&amp;IF($H220="nicht öko (Ausnahme)","Nicht öko: nur mit Ausnahmegenehmigung.",""))</f>
        <v/>
      </c>
    </row>
    <row r="221" customFormat="false" ht="15" hidden="false" customHeight="false" outlineLevel="0" collapsed="false">
      <c r="A221" s="24"/>
      <c r="B221" s="16"/>
      <c r="C221" s="16"/>
      <c r="D221" s="25"/>
      <c r="E221" s="21" t="str">
        <f aca="false">IF($C221="","",IFERROR(INDEX(Futtermittel!$D$2:$D$81,MATCH($C221,Futtermittel!$B$2:$B$81,0)),""))</f>
        <v/>
      </c>
      <c r="F221" s="22" t="str">
        <f aca="false">IF(OR($D221="",N($E221)=0),"",ROUND($D221*$E221/100,2))</f>
        <v/>
      </c>
      <c r="G221" s="16"/>
      <c r="H221" s="16"/>
      <c r="I221" s="16"/>
      <c r="J221" s="16"/>
      <c r="K221" s="12" t="str">
        <f aca="false">IF($B221="","",IFERROR(T(INDEX(Tiergruppen!$C$2:$C$41,MATCH($B221,Tiergruppen!$B$2:$B$41,0))),""))</f>
        <v/>
      </c>
      <c r="L221" s="12" t="str">
        <f aca="false">IF($C221="","",IFERROR(T(INDEX(Futtermittel!$C$2:$C$81,MATCH($C221,Futtermittel!$B$2:$B$81,0))),""))</f>
        <v/>
      </c>
      <c r="M221" s="12" t="str">
        <f aca="false">IF($C221="","",IFERROR(T(INDEX(Futtermittel!$E$2:$E$81,MATCH($C221,Futtermittel!$B$2:$B$81,0))),""))</f>
        <v/>
      </c>
      <c r="N221" s="23" t="str">
        <f aca="false">IF($A221="","",YEAR($A221))</f>
        <v/>
      </c>
      <c r="O221" s="12" t="str">
        <f aca="false">TRIM(IF(AND($B221&lt;&gt;"",ISNA(MATCH($B221,Tiergruppen!$B$2:$B$41,0))),"Tiergruppe fehlt im Blatt Tiergruppen. ","")&amp;IF(AND($C221&lt;&gt;"",ISNA(MATCH($C221,Futtermittel!$B$2:$B$81,0))),"Futtermittel fehlt im Blatt Futtermittel. ","")&amp;IF(AND($C221&lt;&gt;"",N($E221)=0),"TM-Gehalt fehlt. ","")&amp;IF(AND($H221="1. Umstellungsjahr",$G221&lt;&gt;"eigener Betrieb"),"Erstes Umstellungsjahr nur von eigenen Flächen. ","")&amp;IF($H221="nicht öko (Ausnahme)","Nicht öko: nur mit Ausnahmegenehmigung.",""))</f>
        <v/>
      </c>
    </row>
    <row r="222" customFormat="false" ht="15" hidden="false" customHeight="false" outlineLevel="0" collapsed="false">
      <c r="A222" s="24"/>
      <c r="B222" s="16"/>
      <c r="C222" s="16"/>
      <c r="D222" s="25"/>
      <c r="E222" s="21" t="str">
        <f aca="false">IF($C222="","",IFERROR(INDEX(Futtermittel!$D$2:$D$81,MATCH($C222,Futtermittel!$B$2:$B$81,0)),""))</f>
        <v/>
      </c>
      <c r="F222" s="22" t="str">
        <f aca="false">IF(OR($D222="",N($E222)=0),"",ROUND($D222*$E222/100,2))</f>
        <v/>
      </c>
      <c r="G222" s="16"/>
      <c r="H222" s="16"/>
      <c r="I222" s="16"/>
      <c r="J222" s="16"/>
      <c r="K222" s="12" t="str">
        <f aca="false">IF($B222="","",IFERROR(T(INDEX(Tiergruppen!$C$2:$C$41,MATCH($B222,Tiergruppen!$B$2:$B$41,0))),""))</f>
        <v/>
      </c>
      <c r="L222" s="12" t="str">
        <f aca="false">IF($C222="","",IFERROR(T(INDEX(Futtermittel!$C$2:$C$81,MATCH($C222,Futtermittel!$B$2:$B$81,0))),""))</f>
        <v/>
      </c>
      <c r="M222" s="12" t="str">
        <f aca="false">IF($C222="","",IFERROR(T(INDEX(Futtermittel!$E$2:$E$81,MATCH($C222,Futtermittel!$B$2:$B$81,0))),""))</f>
        <v/>
      </c>
      <c r="N222" s="23" t="str">
        <f aca="false">IF($A222="","",YEAR($A222))</f>
        <v/>
      </c>
      <c r="O222" s="12" t="str">
        <f aca="false">TRIM(IF(AND($B222&lt;&gt;"",ISNA(MATCH($B222,Tiergruppen!$B$2:$B$41,0))),"Tiergruppe fehlt im Blatt Tiergruppen. ","")&amp;IF(AND($C222&lt;&gt;"",ISNA(MATCH($C222,Futtermittel!$B$2:$B$81,0))),"Futtermittel fehlt im Blatt Futtermittel. ","")&amp;IF(AND($C222&lt;&gt;"",N($E222)=0),"TM-Gehalt fehlt. ","")&amp;IF(AND($H222="1. Umstellungsjahr",$G222&lt;&gt;"eigener Betrieb"),"Erstes Umstellungsjahr nur von eigenen Flächen. ","")&amp;IF($H222="nicht öko (Ausnahme)","Nicht öko: nur mit Ausnahmegenehmigung.",""))</f>
        <v/>
      </c>
    </row>
    <row r="223" customFormat="false" ht="15" hidden="false" customHeight="false" outlineLevel="0" collapsed="false">
      <c r="A223" s="24"/>
      <c r="B223" s="16"/>
      <c r="C223" s="16"/>
      <c r="D223" s="25"/>
      <c r="E223" s="21" t="str">
        <f aca="false">IF($C223="","",IFERROR(INDEX(Futtermittel!$D$2:$D$81,MATCH($C223,Futtermittel!$B$2:$B$81,0)),""))</f>
        <v/>
      </c>
      <c r="F223" s="22" t="str">
        <f aca="false">IF(OR($D223="",N($E223)=0),"",ROUND($D223*$E223/100,2))</f>
        <v/>
      </c>
      <c r="G223" s="16"/>
      <c r="H223" s="16"/>
      <c r="I223" s="16"/>
      <c r="J223" s="16"/>
      <c r="K223" s="12" t="str">
        <f aca="false">IF($B223="","",IFERROR(T(INDEX(Tiergruppen!$C$2:$C$41,MATCH($B223,Tiergruppen!$B$2:$B$41,0))),""))</f>
        <v/>
      </c>
      <c r="L223" s="12" t="str">
        <f aca="false">IF($C223="","",IFERROR(T(INDEX(Futtermittel!$C$2:$C$81,MATCH($C223,Futtermittel!$B$2:$B$81,0))),""))</f>
        <v/>
      </c>
      <c r="M223" s="12" t="str">
        <f aca="false">IF($C223="","",IFERROR(T(INDEX(Futtermittel!$E$2:$E$81,MATCH($C223,Futtermittel!$B$2:$B$81,0))),""))</f>
        <v/>
      </c>
      <c r="N223" s="23" t="str">
        <f aca="false">IF($A223="","",YEAR($A223))</f>
        <v/>
      </c>
      <c r="O223" s="12" t="str">
        <f aca="false">TRIM(IF(AND($B223&lt;&gt;"",ISNA(MATCH($B223,Tiergruppen!$B$2:$B$41,0))),"Tiergruppe fehlt im Blatt Tiergruppen. ","")&amp;IF(AND($C223&lt;&gt;"",ISNA(MATCH($C223,Futtermittel!$B$2:$B$81,0))),"Futtermittel fehlt im Blatt Futtermittel. ","")&amp;IF(AND($C223&lt;&gt;"",N($E223)=0),"TM-Gehalt fehlt. ","")&amp;IF(AND($H223="1. Umstellungsjahr",$G223&lt;&gt;"eigener Betrieb"),"Erstes Umstellungsjahr nur von eigenen Flächen. ","")&amp;IF($H223="nicht öko (Ausnahme)","Nicht öko: nur mit Ausnahmegenehmigung.",""))</f>
        <v/>
      </c>
    </row>
    <row r="224" customFormat="false" ht="15" hidden="false" customHeight="false" outlineLevel="0" collapsed="false">
      <c r="A224" s="24"/>
      <c r="B224" s="16"/>
      <c r="C224" s="16"/>
      <c r="D224" s="25"/>
      <c r="E224" s="21" t="str">
        <f aca="false">IF($C224="","",IFERROR(INDEX(Futtermittel!$D$2:$D$81,MATCH($C224,Futtermittel!$B$2:$B$81,0)),""))</f>
        <v/>
      </c>
      <c r="F224" s="22" t="str">
        <f aca="false">IF(OR($D224="",N($E224)=0),"",ROUND($D224*$E224/100,2))</f>
        <v/>
      </c>
      <c r="G224" s="16"/>
      <c r="H224" s="16"/>
      <c r="I224" s="16"/>
      <c r="J224" s="16"/>
      <c r="K224" s="12" t="str">
        <f aca="false">IF($B224="","",IFERROR(T(INDEX(Tiergruppen!$C$2:$C$41,MATCH($B224,Tiergruppen!$B$2:$B$41,0))),""))</f>
        <v/>
      </c>
      <c r="L224" s="12" t="str">
        <f aca="false">IF($C224="","",IFERROR(T(INDEX(Futtermittel!$C$2:$C$81,MATCH($C224,Futtermittel!$B$2:$B$81,0))),""))</f>
        <v/>
      </c>
      <c r="M224" s="12" t="str">
        <f aca="false">IF($C224="","",IFERROR(T(INDEX(Futtermittel!$E$2:$E$81,MATCH($C224,Futtermittel!$B$2:$B$81,0))),""))</f>
        <v/>
      </c>
      <c r="N224" s="23" t="str">
        <f aca="false">IF($A224="","",YEAR($A224))</f>
        <v/>
      </c>
      <c r="O224" s="12" t="str">
        <f aca="false">TRIM(IF(AND($B224&lt;&gt;"",ISNA(MATCH($B224,Tiergruppen!$B$2:$B$41,0))),"Tiergruppe fehlt im Blatt Tiergruppen. ","")&amp;IF(AND($C224&lt;&gt;"",ISNA(MATCH($C224,Futtermittel!$B$2:$B$81,0))),"Futtermittel fehlt im Blatt Futtermittel. ","")&amp;IF(AND($C224&lt;&gt;"",N($E224)=0),"TM-Gehalt fehlt. ","")&amp;IF(AND($H224="1. Umstellungsjahr",$G224&lt;&gt;"eigener Betrieb"),"Erstes Umstellungsjahr nur von eigenen Flächen. ","")&amp;IF($H224="nicht öko (Ausnahme)","Nicht öko: nur mit Ausnahmegenehmigung.",""))</f>
        <v/>
      </c>
    </row>
    <row r="225" customFormat="false" ht="15" hidden="false" customHeight="false" outlineLevel="0" collapsed="false">
      <c r="A225" s="24"/>
      <c r="B225" s="16"/>
      <c r="C225" s="16"/>
      <c r="D225" s="25"/>
      <c r="E225" s="21" t="str">
        <f aca="false">IF($C225="","",IFERROR(INDEX(Futtermittel!$D$2:$D$81,MATCH($C225,Futtermittel!$B$2:$B$81,0)),""))</f>
        <v/>
      </c>
      <c r="F225" s="22" t="str">
        <f aca="false">IF(OR($D225="",N($E225)=0),"",ROUND($D225*$E225/100,2))</f>
        <v/>
      </c>
      <c r="G225" s="16"/>
      <c r="H225" s="16"/>
      <c r="I225" s="16"/>
      <c r="J225" s="16"/>
      <c r="K225" s="12" t="str">
        <f aca="false">IF($B225="","",IFERROR(T(INDEX(Tiergruppen!$C$2:$C$41,MATCH($B225,Tiergruppen!$B$2:$B$41,0))),""))</f>
        <v/>
      </c>
      <c r="L225" s="12" t="str">
        <f aca="false">IF($C225="","",IFERROR(T(INDEX(Futtermittel!$C$2:$C$81,MATCH($C225,Futtermittel!$B$2:$B$81,0))),""))</f>
        <v/>
      </c>
      <c r="M225" s="12" t="str">
        <f aca="false">IF($C225="","",IFERROR(T(INDEX(Futtermittel!$E$2:$E$81,MATCH($C225,Futtermittel!$B$2:$B$81,0))),""))</f>
        <v/>
      </c>
      <c r="N225" s="23" t="str">
        <f aca="false">IF($A225="","",YEAR($A225))</f>
        <v/>
      </c>
      <c r="O225" s="12" t="str">
        <f aca="false">TRIM(IF(AND($B225&lt;&gt;"",ISNA(MATCH($B225,Tiergruppen!$B$2:$B$41,0))),"Tiergruppe fehlt im Blatt Tiergruppen. ","")&amp;IF(AND($C225&lt;&gt;"",ISNA(MATCH($C225,Futtermittel!$B$2:$B$81,0))),"Futtermittel fehlt im Blatt Futtermittel. ","")&amp;IF(AND($C225&lt;&gt;"",N($E225)=0),"TM-Gehalt fehlt. ","")&amp;IF(AND($H225="1. Umstellungsjahr",$G225&lt;&gt;"eigener Betrieb"),"Erstes Umstellungsjahr nur von eigenen Flächen. ","")&amp;IF($H225="nicht öko (Ausnahme)","Nicht öko: nur mit Ausnahmegenehmigung.",""))</f>
        <v/>
      </c>
    </row>
    <row r="226" customFormat="false" ht="15" hidden="false" customHeight="false" outlineLevel="0" collapsed="false">
      <c r="A226" s="24"/>
      <c r="B226" s="16"/>
      <c r="C226" s="16"/>
      <c r="D226" s="25"/>
      <c r="E226" s="21" t="str">
        <f aca="false">IF($C226="","",IFERROR(INDEX(Futtermittel!$D$2:$D$81,MATCH($C226,Futtermittel!$B$2:$B$81,0)),""))</f>
        <v/>
      </c>
      <c r="F226" s="22" t="str">
        <f aca="false">IF(OR($D226="",N($E226)=0),"",ROUND($D226*$E226/100,2))</f>
        <v/>
      </c>
      <c r="G226" s="16"/>
      <c r="H226" s="16"/>
      <c r="I226" s="16"/>
      <c r="J226" s="16"/>
      <c r="K226" s="12" t="str">
        <f aca="false">IF($B226="","",IFERROR(T(INDEX(Tiergruppen!$C$2:$C$41,MATCH($B226,Tiergruppen!$B$2:$B$41,0))),""))</f>
        <v/>
      </c>
      <c r="L226" s="12" t="str">
        <f aca="false">IF($C226="","",IFERROR(T(INDEX(Futtermittel!$C$2:$C$81,MATCH($C226,Futtermittel!$B$2:$B$81,0))),""))</f>
        <v/>
      </c>
      <c r="M226" s="12" t="str">
        <f aca="false">IF($C226="","",IFERROR(T(INDEX(Futtermittel!$E$2:$E$81,MATCH($C226,Futtermittel!$B$2:$B$81,0))),""))</f>
        <v/>
      </c>
      <c r="N226" s="23" t="str">
        <f aca="false">IF($A226="","",YEAR($A226))</f>
        <v/>
      </c>
      <c r="O226" s="12" t="str">
        <f aca="false">TRIM(IF(AND($B226&lt;&gt;"",ISNA(MATCH($B226,Tiergruppen!$B$2:$B$41,0))),"Tiergruppe fehlt im Blatt Tiergruppen. ","")&amp;IF(AND($C226&lt;&gt;"",ISNA(MATCH($C226,Futtermittel!$B$2:$B$81,0))),"Futtermittel fehlt im Blatt Futtermittel. ","")&amp;IF(AND($C226&lt;&gt;"",N($E226)=0),"TM-Gehalt fehlt. ","")&amp;IF(AND($H226="1. Umstellungsjahr",$G226&lt;&gt;"eigener Betrieb"),"Erstes Umstellungsjahr nur von eigenen Flächen. ","")&amp;IF($H226="nicht öko (Ausnahme)","Nicht öko: nur mit Ausnahmegenehmigung.",""))</f>
        <v/>
      </c>
    </row>
    <row r="227" customFormat="false" ht="15" hidden="false" customHeight="false" outlineLevel="0" collapsed="false">
      <c r="A227" s="24"/>
      <c r="B227" s="16"/>
      <c r="C227" s="16"/>
      <c r="D227" s="25"/>
      <c r="E227" s="21" t="str">
        <f aca="false">IF($C227="","",IFERROR(INDEX(Futtermittel!$D$2:$D$81,MATCH($C227,Futtermittel!$B$2:$B$81,0)),""))</f>
        <v/>
      </c>
      <c r="F227" s="22" t="str">
        <f aca="false">IF(OR($D227="",N($E227)=0),"",ROUND($D227*$E227/100,2))</f>
        <v/>
      </c>
      <c r="G227" s="16"/>
      <c r="H227" s="16"/>
      <c r="I227" s="16"/>
      <c r="J227" s="16"/>
      <c r="K227" s="12" t="str">
        <f aca="false">IF($B227="","",IFERROR(T(INDEX(Tiergruppen!$C$2:$C$41,MATCH($B227,Tiergruppen!$B$2:$B$41,0))),""))</f>
        <v/>
      </c>
      <c r="L227" s="12" t="str">
        <f aca="false">IF($C227="","",IFERROR(T(INDEX(Futtermittel!$C$2:$C$81,MATCH($C227,Futtermittel!$B$2:$B$81,0))),""))</f>
        <v/>
      </c>
      <c r="M227" s="12" t="str">
        <f aca="false">IF($C227="","",IFERROR(T(INDEX(Futtermittel!$E$2:$E$81,MATCH($C227,Futtermittel!$B$2:$B$81,0))),""))</f>
        <v/>
      </c>
      <c r="N227" s="23" t="str">
        <f aca="false">IF($A227="","",YEAR($A227))</f>
        <v/>
      </c>
      <c r="O227" s="12" t="str">
        <f aca="false">TRIM(IF(AND($B227&lt;&gt;"",ISNA(MATCH($B227,Tiergruppen!$B$2:$B$41,0))),"Tiergruppe fehlt im Blatt Tiergruppen. ","")&amp;IF(AND($C227&lt;&gt;"",ISNA(MATCH($C227,Futtermittel!$B$2:$B$81,0))),"Futtermittel fehlt im Blatt Futtermittel. ","")&amp;IF(AND($C227&lt;&gt;"",N($E227)=0),"TM-Gehalt fehlt. ","")&amp;IF(AND($H227="1. Umstellungsjahr",$G227&lt;&gt;"eigener Betrieb"),"Erstes Umstellungsjahr nur von eigenen Flächen. ","")&amp;IF($H227="nicht öko (Ausnahme)","Nicht öko: nur mit Ausnahmegenehmigung.",""))</f>
        <v/>
      </c>
    </row>
    <row r="228" customFormat="false" ht="15" hidden="false" customHeight="false" outlineLevel="0" collapsed="false">
      <c r="A228" s="24"/>
      <c r="B228" s="16"/>
      <c r="C228" s="16"/>
      <c r="D228" s="25"/>
      <c r="E228" s="21" t="str">
        <f aca="false">IF($C228="","",IFERROR(INDEX(Futtermittel!$D$2:$D$81,MATCH($C228,Futtermittel!$B$2:$B$81,0)),""))</f>
        <v/>
      </c>
      <c r="F228" s="22" t="str">
        <f aca="false">IF(OR($D228="",N($E228)=0),"",ROUND($D228*$E228/100,2))</f>
        <v/>
      </c>
      <c r="G228" s="16"/>
      <c r="H228" s="16"/>
      <c r="I228" s="16"/>
      <c r="J228" s="16"/>
      <c r="K228" s="12" t="str">
        <f aca="false">IF($B228="","",IFERROR(T(INDEX(Tiergruppen!$C$2:$C$41,MATCH($B228,Tiergruppen!$B$2:$B$41,0))),""))</f>
        <v/>
      </c>
      <c r="L228" s="12" t="str">
        <f aca="false">IF($C228="","",IFERROR(T(INDEX(Futtermittel!$C$2:$C$81,MATCH($C228,Futtermittel!$B$2:$B$81,0))),""))</f>
        <v/>
      </c>
      <c r="M228" s="12" t="str">
        <f aca="false">IF($C228="","",IFERROR(T(INDEX(Futtermittel!$E$2:$E$81,MATCH($C228,Futtermittel!$B$2:$B$81,0))),""))</f>
        <v/>
      </c>
      <c r="N228" s="23" t="str">
        <f aca="false">IF($A228="","",YEAR($A228))</f>
        <v/>
      </c>
      <c r="O228" s="12" t="str">
        <f aca="false">TRIM(IF(AND($B228&lt;&gt;"",ISNA(MATCH($B228,Tiergruppen!$B$2:$B$41,0))),"Tiergruppe fehlt im Blatt Tiergruppen. ","")&amp;IF(AND($C228&lt;&gt;"",ISNA(MATCH($C228,Futtermittel!$B$2:$B$81,0))),"Futtermittel fehlt im Blatt Futtermittel. ","")&amp;IF(AND($C228&lt;&gt;"",N($E228)=0),"TM-Gehalt fehlt. ","")&amp;IF(AND($H228="1. Umstellungsjahr",$G228&lt;&gt;"eigener Betrieb"),"Erstes Umstellungsjahr nur von eigenen Flächen. ","")&amp;IF($H228="nicht öko (Ausnahme)","Nicht öko: nur mit Ausnahmegenehmigung.",""))</f>
        <v/>
      </c>
    </row>
    <row r="229" customFormat="false" ht="15" hidden="false" customHeight="false" outlineLevel="0" collapsed="false">
      <c r="A229" s="24"/>
      <c r="B229" s="16"/>
      <c r="C229" s="16"/>
      <c r="D229" s="25"/>
      <c r="E229" s="21" t="str">
        <f aca="false">IF($C229="","",IFERROR(INDEX(Futtermittel!$D$2:$D$81,MATCH($C229,Futtermittel!$B$2:$B$81,0)),""))</f>
        <v/>
      </c>
      <c r="F229" s="22" t="str">
        <f aca="false">IF(OR($D229="",N($E229)=0),"",ROUND($D229*$E229/100,2))</f>
        <v/>
      </c>
      <c r="G229" s="16"/>
      <c r="H229" s="16"/>
      <c r="I229" s="16"/>
      <c r="J229" s="16"/>
      <c r="K229" s="12" t="str">
        <f aca="false">IF($B229="","",IFERROR(T(INDEX(Tiergruppen!$C$2:$C$41,MATCH($B229,Tiergruppen!$B$2:$B$41,0))),""))</f>
        <v/>
      </c>
      <c r="L229" s="12" t="str">
        <f aca="false">IF($C229="","",IFERROR(T(INDEX(Futtermittel!$C$2:$C$81,MATCH($C229,Futtermittel!$B$2:$B$81,0))),""))</f>
        <v/>
      </c>
      <c r="M229" s="12" t="str">
        <f aca="false">IF($C229="","",IFERROR(T(INDEX(Futtermittel!$E$2:$E$81,MATCH($C229,Futtermittel!$B$2:$B$81,0))),""))</f>
        <v/>
      </c>
      <c r="N229" s="23" t="str">
        <f aca="false">IF($A229="","",YEAR($A229))</f>
        <v/>
      </c>
      <c r="O229" s="12" t="str">
        <f aca="false">TRIM(IF(AND($B229&lt;&gt;"",ISNA(MATCH($B229,Tiergruppen!$B$2:$B$41,0))),"Tiergruppe fehlt im Blatt Tiergruppen. ","")&amp;IF(AND($C229&lt;&gt;"",ISNA(MATCH($C229,Futtermittel!$B$2:$B$81,0))),"Futtermittel fehlt im Blatt Futtermittel. ","")&amp;IF(AND($C229&lt;&gt;"",N($E229)=0),"TM-Gehalt fehlt. ","")&amp;IF(AND($H229="1. Umstellungsjahr",$G229&lt;&gt;"eigener Betrieb"),"Erstes Umstellungsjahr nur von eigenen Flächen. ","")&amp;IF($H229="nicht öko (Ausnahme)","Nicht öko: nur mit Ausnahmegenehmigung.",""))</f>
        <v/>
      </c>
    </row>
    <row r="230" customFormat="false" ht="15" hidden="false" customHeight="false" outlineLevel="0" collapsed="false">
      <c r="A230" s="24"/>
      <c r="B230" s="16"/>
      <c r="C230" s="16"/>
      <c r="D230" s="25"/>
      <c r="E230" s="21" t="str">
        <f aca="false">IF($C230="","",IFERROR(INDEX(Futtermittel!$D$2:$D$81,MATCH($C230,Futtermittel!$B$2:$B$81,0)),""))</f>
        <v/>
      </c>
      <c r="F230" s="22" t="str">
        <f aca="false">IF(OR($D230="",N($E230)=0),"",ROUND($D230*$E230/100,2))</f>
        <v/>
      </c>
      <c r="G230" s="16"/>
      <c r="H230" s="16"/>
      <c r="I230" s="16"/>
      <c r="J230" s="16"/>
      <c r="K230" s="12" t="str">
        <f aca="false">IF($B230="","",IFERROR(T(INDEX(Tiergruppen!$C$2:$C$41,MATCH($B230,Tiergruppen!$B$2:$B$41,0))),""))</f>
        <v/>
      </c>
      <c r="L230" s="12" t="str">
        <f aca="false">IF($C230="","",IFERROR(T(INDEX(Futtermittel!$C$2:$C$81,MATCH($C230,Futtermittel!$B$2:$B$81,0))),""))</f>
        <v/>
      </c>
      <c r="M230" s="12" t="str">
        <f aca="false">IF($C230="","",IFERROR(T(INDEX(Futtermittel!$E$2:$E$81,MATCH($C230,Futtermittel!$B$2:$B$81,0))),""))</f>
        <v/>
      </c>
      <c r="N230" s="23" t="str">
        <f aca="false">IF($A230="","",YEAR($A230))</f>
        <v/>
      </c>
      <c r="O230" s="12" t="str">
        <f aca="false">TRIM(IF(AND($B230&lt;&gt;"",ISNA(MATCH($B230,Tiergruppen!$B$2:$B$41,0))),"Tiergruppe fehlt im Blatt Tiergruppen. ","")&amp;IF(AND($C230&lt;&gt;"",ISNA(MATCH($C230,Futtermittel!$B$2:$B$81,0))),"Futtermittel fehlt im Blatt Futtermittel. ","")&amp;IF(AND($C230&lt;&gt;"",N($E230)=0),"TM-Gehalt fehlt. ","")&amp;IF(AND($H230="1. Umstellungsjahr",$G230&lt;&gt;"eigener Betrieb"),"Erstes Umstellungsjahr nur von eigenen Flächen. ","")&amp;IF($H230="nicht öko (Ausnahme)","Nicht öko: nur mit Ausnahmegenehmigung.",""))</f>
        <v/>
      </c>
    </row>
    <row r="231" customFormat="false" ht="15" hidden="false" customHeight="false" outlineLevel="0" collapsed="false">
      <c r="A231" s="24"/>
      <c r="B231" s="16"/>
      <c r="C231" s="16"/>
      <c r="D231" s="25"/>
      <c r="E231" s="21" t="str">
        <f aca="false">IF($C231="","",IFERROR(INDEX(Futtermittel!$D$2:$D$81,MATCH($C231,Futtermittel!$B$2:$B$81,0)),""))</f>
        <v/>
      </c>
      <c r="F231" s="22" t="str">
        <f aca="false">IF(OR($D231="",N($E231)=0),"",ROUND($D231*$E231/100,2))</f>
        <v/>
      </c>
      <c r="G231" s="16"/>
      <c r="H231" s="16"/>
      <c r="I231" s="16"/>
      <c r="J231" s="16"/>
      <c r="K231" s="12" t="str">
        <f aca="false">IF($B231="","",IFERROR(T(INDEX(Tiergruppen!$C$2:$C$41,MATCH($B231,Tiergruppen!$B$2:$B$41,0))),""))</f>
        <v/>
      </c>
      <c r="L231" s="12" t="str">
        <f aca="false">IF($C231="","",IFERROR(T(INDEX(Futtermittel!$C$2:$C$81,MATCH($C231,Futtermittel!$B$2:$B$81,0))),""))</f>
        <v/>
      </c>
      <c r="M231" s="12" t="str">
        <f aca="false">IF($C231="","",IFERROR(T(INDEX(Futtermittel!$E$2:$E$81,MATCH($C231,Futtermittel!$B$2:$B$81,0))),""))</f>
        <v/>
      </c>
      <c r="N231" s="23" t="str">
        <f aca="false">IF($A231="","",YEAR($A231))</f>
        <v/>
      </c>
      <c r="O231" s="12" t="str">
        <f aca="false">TRIM(IF(AND($B231&lt;&gt;"",ISNA(MATCH($B231,Tiergruppen!$B$2:$B$41,0))),"Tiergruppe fehlt im Blatt Tiergruppen. ","")&amp;IF(AND($C231&lt;&gt;"",ISNA(MATCH($C231,Futtermittel!$B$2:$B$81,0))),"Futtermittel fehlt im Blatt Futtermittel. ","")&amp;IF(AND($C231&lt;&gt;"",N($E231)=0),"TM-Gehalt fehlt. ","")&amp;IF(AND($H231="1. Umstellungsjahr",$G231&lt;&gt;"eigener Betrieb"),"Erstes Umstellungsjahr nur von eigenen Flächen. ","")&amp;IF($H231="nicht öko (Ausnahme)","Nicht öko: nur mit Ausnahmegenehmigung.",""))</f>
        <v/>
      </c>
    </row>
    <row r="232" customFormat="false" ht="15" hidden="false" customHeight="false" outlineLevel="0" collapsed="false">
      <c r="A232" s="24"/>
      <c r="B232" s="16"/>
      <c r="C232" s="16"/>
      <c r="D232" s="25"/>
      <c r="E232" s="21" t="str">
        <f aca="false">IF($C232="","",IFERROR(INDEX(Futtermittel!$D$2:$D$81,MATCH($C232,Futtermittel!$B$2:$B$81,0)),""))</f>
        <v/>
      </c>
      <c r="F232" s="22" t="str">
        <f aca="false">IF(OR($D232="",N($E232)=0),"",ROUND($D232*$E232/100,2))</f>
        <v/>
      </c>
      <c r="G232" s="16"/>
      <c r="H232" s="16"/>
      <c r="I232" s="16"/>
      <c r="J232" s="16"/>
      <c r="K232" s="12" t="str">
        <f aca="false">IF($B232="","",IFERROR(T(INDEX(Tiergruppen!$C$2:$C$41,MATCH($B232,Tiergruppen!$B$2:$B$41,0))),""))</f>
        <v/>
      </c>
      <c r="L232" s="12" t="str">
        <f aca="false">IF($C232="","",IFERROR(T(INDEX(Futtermittel!$C$2:$C$81,MATCH($C232,Futtermittel!$B$2:$B$81,0))),""))</f>
        <v/>
      </c>
      <c r="M232" s="12" t="str">
        <f aca="false">IF($C232="","",IFERROR(T(INDEX(Futtermittel!$E$2:$E$81,MATCH($C232,Futtermittel!$B$2:$B$81,0))),""))</f>
        <v/>
      </c>
      <c r="N232" s="23" t="str">
        <f aca="false">IF($A232="","",YEAR($A232))</f>
        <v/>
      </c>
      <c r="O232" s="12" t="str">
        <f aca="false">TRIM(IF(AND($B232&lt;&gt;"",ISNA(MATCH($B232,Tiergruppen!$B$2:$B$41,0))),"Tiergruppe fehlt im Blatt Tiergruppen. ","")&amp;IF(AND($C232&lt;&gt;"",ISNA(MATCH($C232,Futtermittel!$B$2:$B$81,0))),"Futtermittel fehlt im Blatt Futtermittel. ","")&amp;IF(AND($C232&lt;&gt;"",N($E232)=0),"TM-Gehalt fehlt. ","")&amp;IF(AND($H232="1. Umstellungsjahr",$G232&lt;&gt;"eigener Betrieb"),"Erstes Umstellungsjahr nur von eigenen Flächen. ","")&amp;IF($H232="nicht öko (Ausnahme)","Nicht öko: nur mit Ausnahmegenehmigung.",""))</f>
        <v/>
      </c>
    </row>
    <row r="233" customFormat="false" ht="15" hidden="false" customHeight="false" outlineLevel="0" collapsed="false">
      <c r="A233" s="24"/>
      <c r="B233" s="16"/>
      <c r="C233" s="16"/>
      <c r="D233" s="25"/>
      <c r="E233" s="21" t="str">
        <f aca="false">IF($C233="","",IFERROR(INDEX(Futtermittel!$D$2:$D$81,MATCH($C233,Futtermittel!$B$2:$B$81,0)),""))</f>
        <v/>
      </c>
      <c r="F233" s="22" t="str">
        <f aca="false">IF(OR($D233="",N($E233)=0),"",ROUND($D233*$E233/100,2))</f>
        <v/>
      </c>
      <c r="G233" s="16"/>
      <c r="H233" s="16"/>
      <c r="I233" s="16"/>
      <c r="J233" s="16"/>
      <c r="K233" s="12" t="str">
        <f aca="false">IF($B233="","",IFERROR(T(INDEX(Tiergruppen!$C$2:$C$41,MATCH($B233,Tiergruppen!$B$2:$B$41,0))),""))</f>
        <v/>
      </c>
      <c r="L233" s="12" t="str">
        <f aca="false">IF($C233="","",IFERROR(T(INDEX(Futtermittel!$C$2:$C$81,MATCH($C233,Futtermittel!$B$2:$B$81,0))),""))</f>
        <v/>
      </c>
      <c r="M233" s="12" t="str">
        <f aca="false">IF($C233="","",IFERROR(T(INDEX(Futtermittel!$E$2:$E$81,MATCH($C233,Futtermittel!$B$2:$B$81,0))),""))</f>
        <v/>
      </c>
      <c r="N233" s="23" t="str">
        <f aca="false">IF($A233="","",YEAR($A233))</f>
        <v/>
      </c>
      <c r="O233" s="12" t="str">
        <f aca="false">TRIM(IF(AND($B233&lt;&gt;"",ISNA(MATCH($B233,Tiergruppen!$B$2:$B$41,0))),"Tiergruppe fehlt im Blatt Tiergruppen. ","")&amp;IF(AND($C233&lt;&gt;"",ISNA(MATCH($C233,Futtermittel!$B$2:$B$81,0))),"Futtermittel fehlt im Blatt Futtermittel. ","")&amp;IF(AND($C233&lt;&gt;"",N($E233)=0),"TM-Gehalt fehlt. ","")&amp;IF(AND($H233="1. Umstellungsjahr",$G233&lt;&gt;"eigener Betrieb"),"Erstes Umstellungsjahr nur von eigenen Flächen. ","")&amp;IF($H233="nicht öko (Ausnahme)","Nicht öko: nur mit Ausnahmegenehmigung.",""))</f>
        <v/>
      </c>
    </row>
    <row r="234" customFormat="false" ht="15" hidden="false" customHeight="false" outlineLevel="0" collapsed="false">
      <c r="A234" s="24"/>
      <c r="B234" s="16"/>
      <c r="C234" s="16"/>
      <c r="D234" s="25"/>
      <c r="E234" s="21" t="str">
        <f aca="false">IF($C234="","",IFERROR(INDEX(Futtermittel!$D$2:$D$81,MATCH($C234,Futtermittel!$B$2:$B$81,0)),""))</f>
        <v/>
      </c>
      <c r="F234" s="22" t="str">
        <f aca="false">IF(OR($D234="",N($E234)=0),"",ROUND($D234*$E234/100,2))</f>
        <v/>
      </c>
      <c r="G234" s="16"/>
      <c r="H234" s="16"/>
      <c r="I234" s="16"/>
      <c r="J234" s="16"/>
      <c r="K234" s="12" t="str">
        <f aca="false">IF($B234="","",IFERROR(T(INDEX(Tiergruppen!$C$2:$C$41,MATCH($B234,Tiergruppen!$B$2:$B$41,0))),""))</f>
        <v/>
      </c>
      <c r="L234" s="12" t="str">
        <f aca="false">IF($C234="","",IFERROR(T(INDEX(Futtermittel!$C$2:$C$81,MATCH($C234,Futtermittel!$B$2:$B$81,0))),""))</f>
        <v/>
      </c>
      <c r="M234" s="12" t="str">
        <f aca="false">IF($C234="","",IFERROR(T(INDEX(Futtermittel!$E$2:$E$81,MATCH($C234,Futtermittel!$B$2:$B$81,0))),""))</f>
        <v/>
      </c>
      <c r="N234" s="23" t="str">
        <f aca="false">IF($A234="","",YEAR($A234))</f>
        <v/>
      </c>
      <c r="O234" s="12" t="str">
        <f aca="false">TRIM(IF(AND($B234&lt;&gt;"",ISNA(MATCH($B234,Tiergruppen!$B$2:$B$41,0))),"Tiergruppe fehlt im Blatt Tiergruppen. ","")&amp;IF(AND($C234&lt;&gt;"",ISNA(MATCH($C234,Futtermittel!$B$2:$B$81,0))),"Futtermittel fehlt im Blatt Futtermittel. ","")&amp;IF(AND($C234&lt;&gt;"",N($E234)=0),"TM-Gehalt fehlt. ","")&amp;IF(AND($H234="1. Umstellungsjahr",$G234&lt;&gt;"eigener Betrieb"),"Erstes Umstellungsjahr nur von eigenen Flächen. ","")&amp;IF($H234="nicht öko (Ausnahme)","Nicht öko: nur mit Ausnahmegenehmigung.",""))</f>
        <v/>
      </c>
    </row>
    <row r="235" customFormat="false" ht="15" hidden="false" customHeight="false" outlineLevel="0" collapsed="false">
      <c r="A235" s="24"/>
      <c r="B235" s="16"/>
      <c r="C235" s="16"/>
      <c r="D235" s="25"/>
      <c r="E235" s="21" t="str">
        <f aca="false">IF($C235="","",IFERROR(INDEX(Futtermittel!$D$2:$D$81,MATCH($C235,Futtermittel!$B$2:$B$81,0)),""))</f>
        <v/>
      </c>
      <c r="F235" s="22" t="str">
        <f aca="false">IF(OR($D235="",N($E235)=0),"",ROUND($D235*$E235/100,2))</f>
        <v/>
      </c>
      <c r="G235" s="16"/>
      <c r="H235" s="16"/>
      <c r="I235" s="16"/>
      <c r="J235" s="16"/>
      <c r="K235" s="12" t="str">
        <f aca="false">IF($B235="","",IFERROR(T(INDEX(Tiergruppen!$C$2:$C$41,MATCH($B235,Tiergruppen!$B$2:$B$41,0))),""))</f>
        <v/>
      </c>
      <c r="L235" s="12" t="str">
        <f aca="false">IF($C235="","",IFERROR(T(INDEX(Futtermittel!$C$2:$C$81,MATCH($C235,Futtermittel!$B$2:$B$81,0))),""))</f>
        <v/>
      </c>
      <c r="M235" s="12" t="str">
        <f aca="false">IF($C235="","",IFERROR(T(INDEX(Futtermittel!$E$2:$E$81,MATCH($C235,Futtermittel!$B$2:$B$81,0))),""))</f>
        <v/>
      </c>
      <c r="N235" s="23" t="str">
        <f aca="false">IF($A235="","",YEAR($A235))</f>
        <v/>
      </c>
      <c r="O235" s="12" t="str">
        <f aca="false">TRIM(IF(AND($B235&lt;&gt;"",ISNA(MATCH($B235,Tiergruppen!$B$2:$B$41,0))),"Tiergruppe fehlt im Blatt Tiergruppen. ","")&amp;IF(AND($C235&lt;&gt;"",ISNA(MATCH($C235,Futtermittel!$B$2:$B$81,0))),"Futtermittel fehlt im Blatt Futtermittel. ","")&amp;IF(AND($C235&lt;&gt;"",N($E235)=0),"TM-Gehalt fehlt. ","")&amp;IF(AND($H235="1. Umstellungsjahr",$G235&lt;&gt;"eigener Betrieb"),"Erstes Umstellungsjahr nur von eigenen Flächen. ","")&amp;IF($H235="nicht öko (Ausnahme)","Nicht öko: nur mit Ausnahmegenehmigung.",""))</f>
        <v/>
      </c>
    </row>
    <row r="236" customFormat="false" ht="15" hidden="false" customHeight="false" outlineLevel="0" collapsed="false">
      <c r="A236" s="24"/>
      <c r="B236" s="16"/>
      <c r="C236" s="16"/>
      <c r="D236" s="25"/>
      <c r="E236" s="21" t="str">
        <f aca="false">IF($C236="","",IFERROR(INDEX(Futtermittel!$D$2:$D$81,MATCH($C236,Futtermittel!$B$2:$B$81,0)),""))</f>
        <v/>
      </c>
      <c r="F236" s="22" t="str">
        <f aca="false">IF(OR($D236="",N($E236)=0),"",ROUND($D236*$E236/100,2))</f>
        <v/>
      </c>
      <c r="G236" s="16"/>
      <c r="H236" s="16"/>
      <c r="I236" s="16"/>
      <c r="J236" s="16"/>
      <c r="K236" s="12" t="str">
        <f aca="false">IF($B236="","",IFERROR(T(INDEX(Tiergruppen!$C$2:$C$41,MATCH($B236,Tiergruppen!$B$2:$B$41,0))),""))</f>
        <v/>
      </c>
      <c r="L236" s="12" t="str">
        <f aca="false">IF($C236="","",IFERROR(T(INDEX(Futtermittel!$C$2:$C$81,MATCH($C236,Futtermittel!$B$2:$B$81,0))),""))</f>
        <v/>
      </c>
      <c r="M236" s="12" t="str">
        <f aca="false">IF($C236="","",IFERROR(T(INDEX(Futtermittel!$E$2:$E$81,MATCH($C236,Futtermittel!$B$2:$B$81,0))),""))</f>
        <v/>
      </c>
      <c r="N236" s="23" t="str">
        <f aca="false">IF($A236="","",YEAR($A236))</f>
        <v/>
      </c>
      <c r="O236" s="12" t="str">
        <f aca="false">TRIM(IF(AND($B236&lt;&gt;"",ISNA(MATCH($B236,Tiergruppen!$B$2:$B$41,0))),"Tiergruppe fehlt im Blatt Tiergruppen. ","")&amp;IF(AND($C236&lt;&gt;"",ISNA(MATCH($C236,Futtermittel!$B$2:$B$81,0))),"Futtermittel fehlt im Blatt Futtermittel. ","")&amp;IF(AND($C236&lt;&gt;"",N($E236)=0),"TM-Gehalt fehlt. ","")&amp;IF(AND($H236="1. Umstellungsjahr",$G236&lt;&gt;"eigener Betrieb"),"Erstes Umstellungsjahr nur von eigenen Flächen. ","")&amp;IF($H236="nicht öko (Ausnahme)","Nicht öko: nur mit Ausnahmegenehmigung.",""))</f>
        <v/>
      </c>
    </row>
    <row r="237" customFormat="false" ht="15" hidden="false" customHeight="false" outlineLevel="0" collapsed="false">
      <c r="A237" s="24"/>
      <c r="B237" s="16"/>
      <c r="C237" s="16"/>
      <c r="D237" s="25"/>
      <c r="E237" s="21" t="str">
        <f aca="false">IF($C237="","",IFERROR(INDEX(Futtermittel!$D$2:$D$81,MATCH($C237,Futtermittel!$B$2:$B$81,0)),""))</f>
        <v/>
      </c>
      <c r="F237" s="22" t="str">
        <f aca="false">IF(OR($D237="",N($E237)=0),"",ROUND($D237*$E237/100,2))</f>
        <v/>
      </c>
      <c r="G237" s="16"/>
      <c r="H237" s="16"/>
      <c r="I237" s="16"/>
      <c r="J237" s="16"/>
      <c r="K237" s="12" t="str">
        <f aca="false">IF($B237="","",IFERROR(T(INDEX(Tiergruppen!$C$2:$C$41,MATCH($B237,Tiergruppen!$B$2:$B$41,0))),""))</f>
        <v/>
      </c>
      <c r="L237" s="12" t="str">
        <f aca="false">IF($C237="","",IFERROR(T(INDEX(Futtermittel!$C$2:$C$81,MATCH($C237,Futtermittel!$B$2:$B$81,0))),""))</f>
        <v/>
      </c>
      <c r="M237" s="12" t="str">
        <f aca="false">IF($C237="","",IFERROR(T(INDEX(Futtermittel!$E$2:$E$81,MATCH($C237,Futtermittel!$B$2:$B$81,0))),""))</f>
        <v/>
      </c>
      <c r="N237" s="23" t="str">
        <f aca="false">IF($A237="","",YEAR($A237))</f>
        <v/>
      </c>
      <c r="O237" s="12" t="str">
        <f aca="false">TRIM(IF(AND($B237&lt;&gt;"",ISNA(MATCH($B237,Tiergruppen!$B$2:$B$41,0))),"Tiergruppe fehlt im Blatt Tiergruppen. ","")&amp;IF(AND($C237&lt;&gt;"",ISNA(MATCH($C237,Futtermittel!$B$2:$B$81,0))),"Futtermittel fehlt im Blatt Futtermittel. ","")&amp;IF(AND($C237&lt;&gt;"",N($E237)=0),"TM-Gehalt fehlt. ","")&amp;IF(AND($H237="1. Umstellungsjahr",$G237&lt;&gt;"eigener Betrieb"),"Erstes Umstellungsjahr nur von eigenen Flächen. ","")&amp;IF($H237="nicht öko (Ausnahme)","Nicht öko: nur mit Ausnahmegenehmigung.",""))</f>
        <v/>
      </c>
    </row>
    <row r="238" customFormat="false" ht="15" hidden="false" customHeight="false" outlineLevel="0" collapsed="false">
      <c r="A238" s="24"/>
      <c r="B238" s="16"/>
      <c r="C238" s="16"/>
      <c r="D238" s="25"/>
      <c r="E238" s="21" t="str">
        <f aca="false">IF($C238="","",IFERROR(INDEX(Futtermittel!$D$2:$D$81,MATCH($C238,Futtermittel!$B$2:$B$81,0)),""))</f>
        <v/>
      </c>
      <c r="F238" s="22" t="str">
        <f aca="false">IF(OR($D238="",N($E238)=0),"",ROUND($D238*$E238/100,2))</f>
        <v/>
      </c>
      <c r="G238" s="16"/>
      <c r="H238" s="16"/>
      <c r="I238" s="16"/>
      <c r="J238" s="16"/>
      <c r="K238" s="12" t="str">
        <f aca="false">IF($B238="","",IFERROR(T(INDEX(Tiergruppen!$C$2:$C$41,MATCH($B238,Tiergruppen!$B$2:$B$41,0))),""))</f>
        <v/>
      </c>
      <c r="L238" s="12" t="str">
        <f aca="false">IF($C238="","",IFERROR(T(INDEX(Futtermittel!$C$2:$C$81,MATCH($C238,Futtermittel!$B$2:$B$81,0))),""))</f>
        <v/>
      </c>
      <c r="M238" s="12" t="str">
        <f aca="false">IF($C238="","",IFERROR(T(INDEX(Futtermittel!$E$2:$E$81,MATCH($C238,Futtermittel!$B$2:$B$81,0))),""))</f>
        <v/>
      </c>
      <c r="N238" s="23" t="str">
        <f aca="false">IF($A238="","",YEAR($A238))</f>
        <v/>
      </c>
      <c r="O238" s="12" t="str">
        <f aca="false">TRIM(IF(AND($B238&lt;&gt;"",ISNA(MATCH($B238,Tiergruppen!$B$2:$B$41,0))),"Tiergruppe fehlt im Blatt Tiergruppen. ","")&amp;IF(AND($C238&lt;&gt;"",ISNA(MATCH($C238,Futtermittel!$B$2:$B$81,0))),"Futtermittel fehlt im Blatt Futtermittel. ","")&amp;IF(AND($C238&lt;&gt;"",N($E238)=0),"TM-Gehalt fehlt. ","")&amp;IF(AND($H238="1. Umstellungsjahr",$G238&lt;&gt;"eigener Betrieb"),"Erstes Umstellungsjahr nur von eigenen Flächen. ","")&amp;IF($H238="nicht öko (Ausnahme)","Nicht öko: nur mit Ausnahmegenehmigung.",""))</f>
        <v/>
      </c>
    </row>
    <row r="239" customFormat="false" ht="15" hidden="false" customHeight="false" outlineLevel="0" collapsed="false">
      <c r="A239" s="24"/>
      <c r="B239" s="16"/>
      <c r="C239" s="16"/>
      <c r="D239" s="25"/>
      <c r="E239" s="21" t="str">
        <f aca="false">IF($C239="","",IFERROR(INDEX(Futtermittel!$D$2:$D$81,MATCH($C239,Futtermittel!$B$2:$B$81,0)),""))</f>
        <v/>
      </c>
      <c r="F239" s="22" t="str">
        <f aca="false">IF(OR($D239="",N($E239)=0),"",ROUND($D239*$E239/100,2))</f>
        <v/>
      </c>
      <c r="G239" s="16"/>
      <c r="H239" s="16"/>
      <c r="I239" s="16"/>
      <c r="J239" s="16"/>
      <c r="K239" s="12" t="str">
        <f aca="false">IF($B239="","",IFERROR(T(INDEX(Tiergruppen!$C$2:$C$41,MATCH($B239,Tiergruppen!$B$2:$B$41,0))),""))</f>
        <v/>
      </c>
      <c r="L239" s="12" t="str">
        <f aca="false">IF($C239="","",IFERROR(T(INDEX(Futtermittel!$C$2:$C$81,MATCH($C239,Futtermittel!$B$2:$B$81,0))),""))</f>
        <v/>
      </c>
      <c r="M239" s="12" t="str">
        <f aca="false">IF($C239="","",IFERROR(T(INDEX(Futtermittel!$E$2:$E$81,MATCH($C239,Futtermittel!$B$2:$B$81,0))),""))</f>
        <v/>
      </c>
      <c r="N239" s="23" t="str">
        <f aca="false">IF($A239="","",YEAR($A239))</f>
        <v/>
      </c>
      <c r="O239" s="12" t="str">
        <f aca="false">TRIM(IF(AND($B239&lt;&gt;"",ISNA(MATCH($B239,Tiergruppen!$B$2:$B$41,0))),"Tiergruppe fehlt im Blatt Tiergruppen. ","")&amp;IF(AND($C239&lt;&gt;"",ISNA(MATCH($C239,Futtermittel!$B$2:$B$81,0))),"Futtermittel fehlt im Blatt Futtermittel. ","")&amp;IF(AND($C239&lt;&gt;"",N($E239)=0),"TM-Gehalt fehlt. ","")&amp;IF(AND($H239="1. Umstellungsjahr",$G239&lt;&gt;"eigener Betrieb"),"Erstes Umstellungsjahr nur von eigenen Flächen. ","")&amp;IF($H239="nicht öko (Ausnahme)","Nicht öko: nur mit Ausnahmegenehmigung.",""))</f>
        <v/>
      </c>
    </row>
    <row r="240" customFormat="false" ht="15" hidden="false" customHeight="false" outlineLevel="0" collapsed="false">
      <c r="A240" s="24"/>
      <c r="B240" s="16"/>
      <c r="C240" s="16"/>
      <c r="D240" s="25"/>
      <c r="E240" s="21" t="str">
        <f aca="false">IF($C240="","",IFERROR(INDEX(Futtermittel!$D$2:$D$81,MATCH($C240,Futtermittel!$B$2:$B$81,0)),""))</f>
        <v/>
      </c>
      <c r="F240" s="22" t="str">
        <f aca="false">IF(OR($D240="",N($E240)=0),"",ROUND($D240*$E240/100,2))</f>
        <v/>
      </c>
      <c r="G240" s="16"/>
      <c r="H240" s="16"/>
      <c r="I240" s="16"/>
      <c r="J240" s="16"/>
      <c r="K240" s="12" t="str">
        <f aca="false">IF($B240="","",IFERROR(T(INDEX(Tiergruppen!$C$2:$C$41,MATCH($B240,Tiergruppen!$B$2:$B$41,0))),""))</f>
        <v/>
      </c>
      <c r="L240" s="12" t="str">
        <f aca="false">IF($C240="","",IFERROR(T(INDEX(Futtermittel!$C$2:$C$81,MATCH($C240,Futtermittel!$B$2:$B$81,0))),""))</f>
        <v/>
      </c>
      <c r="M240" s="12" t="str">
        <f aca="false">IF($C240="","",IFERROR(T(INDEX(Futtermittel!$E$2:$E$81,MATCH($C240,Futtermittel!$B$2:$B$81,0))),""))</f>
        <v/>
      </c>
      <c r="N240" s="23" t="str">
        <f aca="false">IF($A240="","",YEAR($A240))</f>
        <v/>
      </c>
      <c r="O240" s="12" t="str">
        <f aca="false">TRIM(IF(AND($B240&lt;&gt;"",ISNA(MATCH($B240,Tiergruppen!$B$2:$B$41,0))),"Tiergruppe fehlt im Blatt Tiergruppen. ","")&amp;IF(AND($C240&lt;&gt;"",ISNA(MATCH($C240,Futtermittel!$B$2:$B$81,0))),"Futtermittel fehlt im Blatt Futtermittel. ","")&amp;IF(AND($C240&lt;&gt;"",N($E240)=0),"TM-Gehalt fehlt. ","")&amp;IF(AND($H240="1. Umstellungsjahr",$G240&lt;&gt;"eigener Betrieb"),"Erstes Umstellungsjahr nur von eigenen Flächen. ","")&amp;IF($H240="nicht öko (Ausnahme)","Nicht öko: nur mit Ausnahmegenehmigung.",""))</f>
        <v/>
      </c>
    </row>
    <row r="241" customFormat="false" ht="15" hidden="false" customHeight="false" outlineLevel="0" collapsed="false">
      <c r="A241" s="24"/>
      <c r="B241" s="16"/>
      <c r="C241" s="16"/>
      <c r="D241" s="25"/>
      <c r="E241" s="21" t="str">
        <f aca="false">IF($C241="","",IFERROR(INDEX(Futtermittel!$D$2:$D$81,MATCH($C241,Futtermittel!$B$2:$B$81,0)),""))</f>
        <v/>
      </c>
      <c r="F241" s="22" t="str">
        <f aca="false">IF(OR($D241="",N($E241)=0),"",ROUND($D241*$E241/100,2))</f>
        <v/>
      </c>
      <c r="G241" s="16"/>
      <c r="H241" s="16"/>
      <c r="I241" s="16"/>
      <c r="J241" s="16"/>
      <c r="K241" s="12" t="str">
        <f aca="false">IF($B241="","",IFERROR(T(INDEX(Tiergruppen!$C$2:$C$41,MATCH($B241,Tiergruppen!$B$2:$B$41,0))),""))</f>
        <v/>
      </c>
      <c r="L241" s="12" t="str">
        <f aca="false">IF($C241="","",IFERROR(T(INDEX(Futtermittel!$C$2:$C$81,MATCH($C241,Futtermittel!$B$2:$B$81,0))),""))</f>
        <v/>
      </c>
      <c r="M241" s="12" t="str">
        <f aca="false">IF($C241="","",IFERROR(T(INDEX(Futtermittel!$E$2:$E$81,MATCH($C241,Futtermittel!$B$2:$B$81,0))),""))</f>
        <v/>
      </c>
      <c r="N241" s="23" t="str">
        <f aca="false">IF($A241="","",YEAR($A241))</f>
        <v/>
      </c>
      <c r="O241" s="12" t="str">
        <f aca="false">TRIM(IF(AND($B241&lt;&gt;"",ISNA(MATCH($B241,Tiergruppen!$B$2:$B$41,0))),"Tiergruppe fehlt im Blatt Tiergruppen. ","")&amp;IF(AND($C241&lt;&gt;"",ISNA(MATCH($C241,Futtermittel!$B$2:$B$81,0))),"Futtermittel fehlt im Blatt Futtermittel. ","")&amp;IF(AND($C241&lt;&gt;"",N($E241)=0),"TM-Gehalt fehlt. ","")&amp;IF(AND($H241="1. Umstellungsjahr",$G241&lt;&gt;"eigener Betrieb"),"Erstes Umstellungsjahr nur von eigenen Flächen. ","")&amp;IF($H241="nicht öko (Ausnahme)","Nicht öko: nur mit Ausnahmegenehmigung.",""))</f>
        <v/>
      </c>
    </row>
    <row r="242" customFormat="false" ht="15" hidden="false" customHeight="false" outlineLevel="0" collapsed="false">
      <c r="A242" s="24"/>
      <c r="B242" s="16"/>
      <c r="C242" s="16"/>
      <c r="D242" s="25"/>
      <c r="E242" s="21" t="str">
        <f aca="false">IF($C242="","",IFERROR(INDEX(Futtermittel!$D$2:$D$81,MATCH($C242,Futtermittel!$B$2:$B$81,0)),""))</f>
        <v/>
      </c>
      <c r="F242" s="22" t="str">
        <f aca="false">IF(OR($D242="",N($E242)=0),"",ROUND($D242*$E242/100,2))</f>
        <v/>
      </c>
      <c r="G242" s="16"/>
      <c r="H242" s="16"/>
      <c r="I242" s="16"/>
      <c r="J242" s="16"/>
      <c r="K242" s="12" t="str">
        <f aca="false">IF($B242="","",IFERROR(T(INDEX(Tiergruppen!$C$2:$C$41,MATCH($B242,Tiergruppen!$B$2:$B$41,0))),""))</f>
        <v/>
      </c>
      <c r="L242" s="12" t="str">
        <f aca="false">IF($C242="","",IFERROR(T(INDEX(Futtermittel!$C$2:$C$81,MATCH($C242,Futtermittel!$B$2:$B$81,0))),""))</f>
        <v/>
      </c>
      <c r="M242" s="12" t="str">
        <f aca="false">IF($C242="","",IFERROR(T(INDEX(Futtermittel!$E$2:$E$81,MATCH($C242,Futtermittel!$B$2:$B$81,0))),""))</f>
        <v/>
      </c>
      <c r="N242" s="23" t="str">
        <f aca="false">IF($A242="","",YEAR($A242))</f>
        <v/>
      </c>
      <c r="O242" s="12" t="str">
        <f aca="false">TRIM(IF(AND($B242&lt;&gt;"",ISNA(MATCH($B242,Tiergruppen!$B$2:$B$41,0))),"Tiergruppe fehlt im Blatt Tiergruppen. ","")&amp;IF(AND($C242&lt;&gt;"",ISNA(MATCH($C242,Futtermittel!$B$2:$B$81,0))),"Futtermittel fehlt im Blatt Futtermittel. ","")&amp;IF(AND($C242&lt;&gt;"",N($E242)=0),"TM-Gehalt fehlt. ","")&amp;IF(AND($H242="1. Umstellungsjahr",$G242&lt;&gt;"eigener Betrieb"),"Erstes Umstellungsjahr nur von eigenen Flächen. ","")&amp;IF($H242="nicht öko (Ausnahme)","Nicht öko: nur mit Ausnahmegenehmigung.",""))</f>
        <v/>
      </c>
    </row>
    <row r="243" customFormat="false" ht="15" hidden="false" customHeight="false" outlineLevel="0" collapsed="false">
      <c r="A243" s="24"/>
      <c r="B243" s="16"/>
      <c r="C243" s="16"/>
      <c r="D243" s="25"/>
      <c r="E243" s="21" t="str">
        <f aca="false">IF($C243="","",IFERROR(INDEX(Futtermittel!$D$2:$D$81,MATCH($C243,Futtermittel!$B$2:$B$81,0)),""))</f>
        <v/>
      </c>
      <c r="F243" s="22" t="str">
        <f aca="false">IF(OR($D243="",N($E243)=0),"",ROUND($D243*$E243/100,2))</f>
        <v/>
      </c>
      <c r="G243" s="16"/>
      <c r="H243" s="16"/>
      <c r="I243" s="16"/>
      <c r="J243" s="16"/>
      <c r="K243" s="12" t="str">
        <f aca="false">IF($B243="","",IFERROR(T(INDEX(Tiergruppen!$C$2:$C$41,MATCH($B243,Tiergruppen!$B$2:$B$41,0))),""))</f>
        <v/>
      </c>
      <c r="L243" s="12" t="str">
        <f aca="false">IF($C243="","",IFERROR(T(INDEX(Futtermittel!$C$2:$C$81,MATCH($C243,Futtermittel!$B$2:$B$81,0))),""))</f>
        <v/>
      </c>
      <c r="M243" s="12" t="str">
        <f aca="false">IF($C243="","",IFERROR(T(INDEX(Futtermittel!$E$2:$E$81,MATCH($C243,Futtermittel!$B$2:$B$81,0))),""))</f>
        <v/>
      </c>
      <c r="N243" s="23" t="str">
        <f aca="false">IF($A243="","",YEAR($A243))</f>
        <v/>
      </c>
      <c r="O243" s="12" t="str">
        <f aca="false">TRIM(IF(AND($B243&lt;&gt;"",ISNA(MATCH($B243,Tiergruppen!$B$2:$B$41,0))),"Tiergruppe fehlt im Blatt Tiergruppen. ","")&amp;IF(AND($C243&lt;&gt;"",ISNA(MATCH($C243,Futtermittel!$B$2:$B$81,0))),"Futtermittel fehlt im Blatt Futtermittel. ","")&amp;IF(AND($C243&lt;&gt;"",N($E243)=0),"TM-Gehalt fehlt. ","")&amp;IF(AND($H243="1. Umstellungsjahr",$G243&lt;&gt;"eigener Betrieb"),"Erstes Umstellungsjahr nur von eigenen Flächen. ","")&amp;IF($H243="nicht öko (Ausnahme)","Nicht öko: nur mit Ausnahmegenehmigung.",""))</f>
        <v/>
      </c>
    </row>
    <row r="244" customFormat="false" ht="15" hidden="false" customHeight="false" outlineLevel="0" collapsed="false">
      <c r="A244" s="24"/>
      <c r="B244" s="16"/>
      <c r="C244" s="16"/>
      <c r="D244" s="25"/>
      <c r="E244" s="21" t="str">
        <f aca="false">IF($C244="","",IFERROR(INDEX(Futtermittel!$D$2:$D$81,MATCH($C244,Futtermittel!$B$2:$B$81,0)),""))</f>
        <v/>
      </c>
      <c r="F244" s="22" t="str">
        <f aca="false">IF(OR($D244="",N($E244)=0),"",ROUND($D244*$E244/100,2))</f>
        <v/>
      </c>
      <c r="G244" s="16"/>
      <c r="H244" s="16"/>
      <c r="I244" s="16"/>
      <c r="J244" s="16"/>
      <c r="K244" s="12" t="str">
        <f aca="false">IF($B244="","",IFERROR(T(INDEX(Tiergruppen!$C$2:$C$41,MATCH($B244,Tiergruppen!$B$2:$B$41,0))),""))</f>
        <v/>
      </c>
      <c r="L244" s="12" t="str">
        <f aca="false">IF($C244="","",IFERROR(T(INDEX(Futtermittel!$C$2:$C$81,MATCH($C244,Futtermittel!$B$2:$B$81,0))),""))</f>
        <v/>
      </c>
      <c r="M244" s="12" t="str">
        <f aca="false">IF($C244="","",IFERROR(T(INDEX(Futtermittel!$E$2:$E$81,MATCH($C244,Futtermittel!$B$2:$B$81,0))),""))</f>
        <v/>
      </c>
      <c r="N244" s="23" t="str">
        <f aca="false">IF($A244="","",YEAR($A244))</f>
        <v/>
      </c>
      <c r="O244" s="12" t="str">
        <f aca="false">TRIM(IF(AND($B244&lt;&gt;"",ISNA(MATCH($B244,Tiergruppen!$B$2:$B$41,0))),"Tiergruppe fehlt im Blatt Tiergruppen. ","")&amp;IF(AND($C244&lt;&gt;"",ISNA(MATCH($C244,Futtermittel!$B$2:$B$81,0))),"Futtermittel fehlt im Blatt Futtermittel. ","")&amp;IF(AND($C244&lt;&gt;"",N($E244)=0),"TM-Gehalt fehlt. ","")&amp;IF(AND($H244="1. Umstellungsjahr",$G244&lt;&gt;"eigener Betrieb"),"Erstes Umstellungsjahr nur von eigenen Flächen. ","")&amp;IF($H244="nicht öko (Ausnahme)","Nicht öko: nur mit Ausnahmegenehmigung.",""))</f>
        <v/>
      </c>
    </row>
    <row r="245" customFormat="false" ht="15" hidden="false" customHeight="false" outlineLevel="0" collapsed="false">
      <c r="A245" s="24"/>
      <c r="B245" s="16"/>
      <c r="C245" s="16"/>
      <c r="D245" s="25"/>
      <c r="E245" s="21" t="str">
        <f aca="false">IF($C245="","",IFERROR(INDEX(Futtermittel!$D$2:$D$81,MATCH($C245,Futtermittel!$B$2:$B$81,0)),""))</f>
        <v/>
      </c>
      <c r="F245" s="22" t="str">
        <f aca="false">IF(OR($D245="",N($E245)=0),"",ROUND($D245*$E245/100,2))</f>
        <v/>
      </c>
      <c r="G245" s="16"/>
      <c r="H245" s="16"/>
      <c r="I245" s="16"/>
      <c r="J245" s="16"/>
      <c r="K245" s="12" t="str">
        <f aca="false">IF($B245="","",IFERROR(T(INDEX(Tiergruppen!$C$2:$C$41,MATCH($B245,Tiergruppen!$B$2:$B$41,0))),""))</f>
        <v/>
      </c>
      <c r="L245" s="12" t="str">
        <f aca="false">IF($C245="","",IFERROR(T(INDEX(Futtermittel!$C$2:$C$81,MATCH($C245,Futtermittel!$B$2:$B$81,0))),""))</f>
        <v/>
      </c>
      <c r="M245" s="12" t="str">
        <f aca="false">IF($C245="","",IFERROR(T(INDEX(Futtermittel!$E$2:$E$81,MATCH($C245,Futtermittel!$B$2:$B$81,0))),""))</f>
        <v/>
      </c>
      <c r="N245" s="23" t="str">
        <f aca="false">IF($A245="","",YEAR($A245))</f>
        <v/>
      </c>
      <c r="O245" s="12" t="str">
        <f aca="false">TRIM(IF(AND($B245&lt;&gt;"",ISNA(MATCH($B245,Tiergruppen!$B$2:$B$41,0))),"Tiergruppe fehlt im Blatt Tiergruppen. ","")&amp;IF(AND($C245&lt;&gt;"",ISNA(MATCH($C245,Futtermittel!$B$2:$B$81,0))),"Futtermittel fehlt im Blatt Futtermittel. ","")&amp;IF(AND($C245&lt;&gt;"",N($E245)=0),"TM-Gehalt fehlt. ","")&amp;IF(AND($H245="1. Umstellungsjahr",$G245&lt;&gt;"eigener Betrieb"),"Erstes Umstellungsjahr nur von eigenen Flächen. ","")&amp;IF($H245="nicht öko (Ausnahme)","Nicht öko: nur mit Ausnahmegenehmigung.",""))</f>
        <v/>
      </c>
    </row>
    <row r="246" customFormat="false" ht="15" hidden="false" customHeight="false" outlineLevel="0" collapsed="false">
      <c r="A246" s="24"/>
      <c r="B246" s="16"/>
      <c r="C246" s="16"/>
      <c r="D246" s="25"/>
      <c r="E246" s="21" t="str">
        <f aca="false">IF($C246="","",IFERROR(INDEX(Futtermittel!$D$2:$D$81,MATCH($C246,Futtermittel!$B$2:$B$81,0)),""))</f>
        <v/>
      </c>
      <c r="F246" s="22" t="str">
        <f aca="false">IF(OR($D246="",N($E246)=0),"",ROUND($D246*$E246/100,2))</f>
        <v/>
      </c>
      <c r="G246" s="16"/>
      <c r="H246" s="16"/>
      <c r="I246" s="16"/>
      <c r="J246" s="16"/>
      <c r="K246" s="12" t="str">
        <f aca="false">IF($B246="","",IFERROR(T(INDEX(Tiergruppen!$C$2:$C$41,MATCH($B246,Tiergruppen!$B$2:$B$41,0))),""))</f>
        <v/>
      </c>
      <c r="L246" s="12" t="str">
        <f aca="false">IF($C246="","",IFERROR(T(INDEX(Futtermittel!$C$2:$C$81,MATCH($C246,Futtermittel!$B$2:$B$81,0))),""))</f>
        <v/>
      </c>
      <c r="M246" s="12" t="str">
        <f aca="false">IF($C246="","",IFERROR(T(INDEX(Futtermittel!$E$2:$E$81,MATCH($C246,Futtermittel!$B$2:$B$81,0))),""))</f>
        <v/>
      </c>
      <c r="N246" s="23" t="str">
        <f aca="false">IF($A246="","",YEAR($A246))</f>
        <v/>
      </c>
      <c r="O246" s="12" t="str">
        <f aca="false">TRIM(IF(AND($B246&lt;&gt;"",ISNA(MATCH($B246,Tiergruppen!$B$2:$B$41,0))),"Tiergruppe fehlt im Blatt Tiergruppen. ","")&amp;IF(AND($C246&lt;&gt;"",ISNA(MATCH($C246,Futtermittel!$B$2:$B$81,0))),"Futtermittel fehlt im Blatt Futtermittel. ","")&amp;IF(AND($C246&lt;&gt;"",N($E246)=0),"TM-Gehalt fehlt. ","")&amp;IF(AND($H246="1. Umstellungsjahr",$G246&lt;&gt;"eigener Betrieb"),"Erstes Umstellungsjahr nur von eigenen Flächen. ","")&amp;IF($H246="nicht öko (Ausnahme)","Nicht öko: nur mit Ausnahmegenehmigung.",""))</f>
        <v/>
      </c>
    </row>
    <row r="247" customFormat="false" ht="15" hidden="false" customHeight="false" outlineLevel="0" collapsed="false">
      <c r="A247" s="24"/>
      <c r="B247" s="16"/>
      <c r="C247" s="16"/>
      <c r="D247" s="25"/>
      <c r="E247" s="21" t="str">
        <f aca="false">IF($C247="","",IFERROR(INDEX(Futtermittel!$D$2:$D$81,MATCH($C247,Futtermittel!$B$2:$B$81,0)),""))</f>
        <v/>
      </c>
      <c r="F247" s="22" t="str">
        <f aca="false">IF(OR($D247="",N($E247)=0),"",ROUND($D247*$E247/100,2))</f>
        <v/>
      </c>
      <c r="G247" s="16"/>
      <c r="H247" s="16"/>
      <c r="I247" s="16"/>
      <c r="J247" s="16"/>
      <c r="K247" s="12" t="str">
        <f aca="false">IF($B247="","",IFERROR(T(INDEX(Tiergruppen!$C$2:$C$41,MATCH($B247,Tiergruppen!$B$2:$B$41,0))),""))</f>
        <v/>
      </c>
      <c r="L247" s="12" t="str">
        <f aca="false">IF($C247="","",IFERROR(T(INDEX(Futtermittel!$C$2:$C$81,MATCH($C247,Futtermittel!$B$2:$B$81,0))),""))</f>
        <v/>
      </c>
      <c r="M247" s="12" t="str">
        <f aca="false">IF($C247="","",IFERROR(T(INDEX(Futtermittel!$E$2:$E$81,MATCH($C247,Futtermittel!$B$2:$B$81,0))),""))</f>
        <v/>
      </c>
      <c r="N247" s="23" t="str">
        <f aca="false">IF($A247="","",YEAR($A247))</f>
        <v/>
      </c>
      <c r="O247" s="12" t="str">
        <f aca="false">TRIM(IF(AND($B247&lt;&gt;"",ISNA(MATCH($B247,Tiergruppen!$B$2:$B$41,0))),"Tiergruppe fehlt im Blatt Tiergruppen. ","")&amp;IF(AND($C247&lt;&gt;"",ISNA(MATCH($C247,Futtermittel!$B$2:$B$81,0))),"Futtermittel fehlt im Blatt Futtermittel. ","")&amp;IF(AND($C247&lt;&gt;"",N($E247)=0),"TM-Gehalt fehlt. ","")&amp;IF(AND($H247="1. Umstellungsjahr",$G247&lt;&gt;"eigener Betrieb"),"Erstes Umstellungsjahr nur von eigenen Flächen. ","")&amp;IF($H247="nicht öko (Ausnahme)","Nicht öko: nur mit Ausnahmegenehmigung.",""))</f>
        <v/>
      </c>
    </row>
    <row r="248" customFormat="false" ht="15" hidden="false" customHeight="false" outlineLevel="0" collapsed="false">
      <c r="A248" s="24"/>
      <c r="B248" s="16"/>
      <c r="C248" s="16"/>
      <c r="D248" s="25"/>
      <c r="E248" s="21" t="str">
        <f aca="false">IF($C248="","",IFERROR(INDEX(Futtermittel!$D$2:$D$81,MATCH($C248,Futtermittel!$B$2:$B$81,0)),""))</f>
        <v/>
      </c>
      <c r="F248" s="22" t="str">
        <f aca="false">IF(OR($D248="",N($E248)=0),"",ROUND($D248*$E248/100,2))</f>
        <v/>
      </c>
      <c r="G248" s="16"/>
      <c r="H248" s="16"/>
      <c r="I248" s="16"/>
      <c r="J248" s="16"/>
      <c r="K248" s="12" t="str">
        <f aca="false">IF($B248="","",IFERROR(T(INDEX(Tiergruppen!$C$2:$C$41,MATCH($B248,Tiergruppen!$B$2:$B$41,0))),""))</f>
        <v/>
      </c>
      <c r="L248" s="12" t="str">
        <f aca="false">IF($C248="","",IFERROR(T(INDEX(Futtermittel!$C$2:$C$81,MATCH($C248,Futtermittel!$B$2:$B$81,0))),""))</f>
        <v/>
      </c>
      <c r="M248" s="12" t="str">
        <f aca="false">IF($C248="","",IFERROR(T(INDEX(Futtermittel!$E$2:$E$81,MATCH($C248,Futtermittel!$B$2:$B$81,0))),""))</f>
        <v/>
      </c>
      <c r="N248" s="23" t="str">
        <f aca="false">IF($A248="","",YEAR($A248))</f>
        <v/>
      </c>
      <c r="O248" s="12" t="str">
        <f aca="false">TRIM(IF(AND($B248&lt;&gt;"",ISNA(MATCH($B248,Tiergruppen!$B$2:$B$41,0))),"Tiergruppe fehlt im Blatt Tiergruppen. ","")&amp;IF(AND($C248&lt;&gt;"",ISNA(MATCH($C248,Futtermittel!$B$2:$B$81,0))),"Futtermittel fehlt im Blatt Futtermittel. ","")&amp;IF(AND($C248&lt;&gt;"",N($E248)=0),"TM-Gehalt fehlt. ","")&amp;IF(AND($H248="1. Umstellungsjahr",$G248&lt;&gt;"eigener Betrieb"),"Erstes Umstellungsjahr nur von eigenen Flächen. ","")&amp;IF($H248="nicht öko (Ausnahme)","Nicht öko: nur mit Ausnahmegenehmigung.",""))</f>
        <v/>
      </c>
    </row>
    <row r="249" customFormat="false" ht="15" hidden="false" customHeight="false" outlineLevel="0" collapsed="false">
      <c r="A249" s="24"/>
      <c r="B249" s="16"/>
      <c r="C249" s="16"/>
      <c r="D249" s="25"/>
      <c r="E249" s="21" t="str">
        <f aca="false">IF($C249="","",IFERROR(INDEX(Futtermittel!$D$2:$D$81,MATCH($C249,Futtermittel!$B$2:$B$81,0)),""))</f>
        <v/>
      </c>
      <c r="F249" s="22" t="str">
        <f aca="false">IF(OR($D249="",N($E249)=0),"",ROUND($D249*$E249/100,2))</f>
        <v/>
      </c>
      <c r="G249" s="16"/>
      <c r="H249" s="16"/>
      <c r="I249" s="16"/>
      <c r="J249" s="16"/>
      <c r="K249" s="12" t="str">
        <f aca="false">IF($B249="","",IFERROR(T(INDEX(Tiergruppen!$C$2:$C$41,MATCH($B249,Tiergruppen!$B$2:$B$41,0))),""))</f>
        <v/>
      </c>
      <c r="L249" s="12" t="str">
        <f aca="false">IF($C249="","",IFERROR(T(INDEX(Futtermittel!$C$2:$C$81,MATCH($C249,Futtermittel!$B$2:$B$81,0))),""))</f>
        <v/>
      </c>
      <c r="M249" s="12" t="str">
        <f aca="false">IF($C249="","",IFERROR(T(INDEX(Futtermittel!$E$2:$E$81,MATCH($C249,Futtermittel!$B$2:$B$81,0))),""))</f>
        <v/>
      </c>
      <c r="N249" s="23" t="str">
        <f aca="false">IF($A249="","",YEAR($A249))</f>
        <v/>
      </c>
      <c r="O249" s="12" t="str">
        <f aca="false">TRIM(IF(AND($B249&lt;&gt;"",ISNA(MATCH($B249,Tiergruppen!$B$2:$B$41,0))),"Tiergruppe fehlt im Blatt Tiergruppen. ","")&amp;IF(AND($C249&lt;&gt;"",ISNA(MATCH($C249,Futtermittel!$B$2:$B$81,0))),"Futtermittel fehlt im Blatt Futtermittel. ","")&amp;IF(AND($C249&lt;&gt;"",N($E249)=0),"TM-Gehalt fehlt. ","")&amp;IF(AND($H249="1. Umstellungsjahr",$G249&lt;&gt;"eigener Betrieb"),"Erstes Umstellungsjahr nur von eigenen Flächen. ","")&amp;IF($H249="nicht öko (Ausnahme)","Nicht öko: nur mit Ausnahmegenehmigung.",""))</f>
        <v/>
      </c>
    </row>
    <row r="250" customFormat="false" ht="15" hidden="false" customHeight="false" outlineLevel="0" collapsed="false">
      <c r="A250" s="24"/>
      <c r="B250" s="16"/>
      <c r="C250" s="16"/>
      <c r="D250" s="25"/>
      <c r="E250" s="21" t="str">
        <f aca="false">IF($C250="","",IFERROR(INDEX(Futtermittel!$D$2:$D$81,MATCH($C250,Futtermittel!$B$2:$B$81,0)),""))</f>
        <v/>
      </c>
      <c r="F250" s="22" t="str">
        <f aca="false">IF(OR($D250="",N($E250)=0),"",ROUND($D250*$E250/100,2))</f>
        <v/>
      </c>
      <c r="G250" s="16"/>
      <c r="H250" s="16"/>
      <c r="I250" s="16"/>
      <c r="J250" s="16"/>
      <c r="K250" s="12" t="str">
        <f aca="false">IF($B250="","",IFERROR(T(INDEX(Tiergruppen!$C$2:$C$41,MATCH($B250,Tiergruppen!$B$2:$B$41,0))),""))</f>
        <v/>
      </c>
      <c r="L250" s="12" t="str">
        <f aca="false">IF($C250="","",IFERROR(T(INDEX(Futtermittel!$C$2:$C$81,MATCH($C250,Futtermittel!$B$2:$B$81,0))),""))</f>
        <v/>
      </c>
      <c r="M250" s="12" t="str">
        <f aca="false">IF($C250="","",IFERROR(T(INDEX(Futtermittel!$E$2:$E$81,MATCH($C250,Futtermittel!$B$2:$B$81,0))),""))</f>
        <v/>
      </c>
      <c r="N250" s="23" t="str">
        <f aca="false">IF($A250="","",YEAR($A250))</f>
        <v/>
      </c>
      <c r="O250" s="12" t="str">
        <f aca="false">TRIM(IF(AND($B250&lt;&gt;"",ISNA(MATCH($B250,Tiergruppen!$B$2:$B$41,0))),"Tiergruppe fehlt im Blatt Tiergruppen. ","")&amp;IF(AND($C250&lt;&gt;"",ISNA(MATCH($C250,Futtermittel!$B$2:$B$81,0))),"Futtermittel fehlt im Blatt Futtermittel. ","")&amp;IF(AND($C250&lt;&gt;"",N($E250)=0),"TM-Gehalt fehlt. ","")&amp;IF(AND($H250="1. Umstellungsjahr",$G250&lt;&gt;"eigener Betrieb"),"Erstes Umstellungsjahr nur von eigenen Flächen. ","")&amp;IF($H250="nicht öko (Ausnahme)","Nicht öko: nur mit Ausnahmegenehmigung.",""))</f>
        <v/>
      </c>
    </row>
    <row r="251" customFormat="false" ht="15" hidden="false" customHeight="false" outlineLevel="0" collapsed="false">
      <c r="A251" s="24"/>
      <c r="B251" s="16"/>
      <c r="C251" s="16"/>
      <c r="D251" s="25"/>
      <c r="E251" s="21" t="str">
        <f aca="false">IF($C251="","",IFERROR(INDEX(Futtermittel!$D$2:$D$81,MATCH($C251,Futtermittel!$B$2:$B$81,0)),""))</f>
        <v/>
      </c>
      <c r="F251" s="22" t="str">
        <f aca="false">IF(OR($D251="",N($E251)=0),"",ROUND($D251*$E251/100,2))</f>
        <v/>
      </c>
      <c r="G251" s="16"/>
      <c r="H251" s="16"/>
      <c r="I251" s="16"/>
      <c r="J251" s="16"/>
      <c r="K251" s="12" t="str">
        <f aca="false">IF($B251="","",IFERROR(T(INDEX(Tiergruppen!$C$2:$C$41,MATCH($B251,Tiergruppen!$B$2:$B$41,0))),""))</f>
        <v/>
      </c>
      <c r="L251" s="12" t="str">
        <f aca="false">IF($C251="","",IFERROR(T(INDEX(Futtermittel!$C$2:$C$81,MATCH($C251,Futtermittel!$B$2:$B$81,0))),""))</f>
        <v/>
      </c>
      <c r="M251" s="12" t="str">
        <f aca="false">IF($C251="","",IFERROR(T(INDEX(Futtermittel!$E$2:$E$81,MATCH($C251,Futtermittel!$B$2:$B$81,0))),""))</f>
        <v/>
      </c>
      <c r="N251" s="23" t="str">
        <f aca="false">IF($A251="","",YEAR($A251))</f>
        <v/>
      </c>
      <c r="O251" s="12" t="str">
        <f aca="false">TRIM(IF(AND($B251&lt;&gt;"",ISNA(MATCH($B251,Tiergruppen!$B$2:$B$41,0))),"Tiergruppe fehlt im Blatt Tiergruppen. ","")&amp;IF(AND($C251&lt;&gt;"",ISNA(MATCH($C251,Futtermittel!$B$2:$B$81,0))),"Futtermittel fehlt im Blatt Futtermittel. ","")&amp;IF(AND($C251&lt;&gt;"",N($E251)=0),"TM-Gehalt fehlt. ","")&amp;IF(AND($H251="1. Umstellungsjahr",$G251&lt;&gt;"eigener Betrieb"),"Erstes Umstellungsjahr nur von eigenen Flächen. ","")&amp;IF($H251="nicht öko (Ausnahme)","Nicht öko: nur mit Ausnahmegenehmigung.",""))</f>
        <v/>
      </c>
    </row>
    <row r="252" customFormat="false" ht="15" hidden="false" customHeight="false" outlineLevel="0" collapsed="false">
      <c r="A252" s="24"/>
      <c r="B252" s="16"/>
      <c r="C252" s="16"/>
      <c r="D252" s="25"/>
      <c r="E252" s="21" t="str">
        <f aca="false">IF($C252="","",IFERROR(INDEX(Futtermittel!$D$2:$D$81,MATCH($C252,Futtermittel!$B$2:$B$81,0)),""))</f>
        <v/>
      </c>
      <c r="F252" s="22" t="str">
        <f aca="false">IF(OR($D252="",N($E252)=0),"",ROUND($D252*$E252/100,2))</f>
        <v/>
      </c>
      <c r="G252" s="16"/>
      <c r="H252" s="16"/>
      <c r="I252" s="16"/>
      <c r="J252" s="16"/>
      <c r="K252" s="12" t="str">
        <f aca="false">IF($B252="","",IFERROR(T(INDEX(Tiergruppen!$C$2:$C$41,MATCH($B252,Tiergruppen!$B$2:$B$41,0))),""))</f>
        <v/>
      </c>
      <c r="L252" s="12" t="str">
        <f aca="false">IF($C252="","",IFERROR(T(INDEX(Futtermittel!$C$2:$C$81,MATCH($C252,Futtermittel!$B$2:$B$81,0))),""))</f>
        <v/>
      </c>
      <c r="M252" s="12" t="str">
        <f aca="false">IF($C252="","",IFERROR(T(INDEX(Futtermittel!$E$2:$E$81,MATCH($C252,Futtermittel!$B$2:$B$81,0))),""))</f>
        <v/>
      </c>
      <c r="N252" s="23" t="str">
        <f aca="false">IF($A252="","",YEAR($A252))</f>
        <v/>
      </c>
      <c r="O252" s="12" t="str">
        <f aca="false">TRIM(IF(AND($B252&lt;&gt;"",ISNA(MATCH($B252,Tiergruppen!$B$2:$B$41,0))),"Tiergruppe fehlt im Blatt Tiergruppen. ","")&amp;IF(AND($C252&lt;&gt;"",ISNA(MATCH($C252,Futtermittel!$B$2:$B$81,0))),"Futtermittel fehlt im Blatt Futtermittel. ","")&amp;IF(AND($C252&lt;&gt;"",N($E252)=0),"TM-Gehalt fehlt. ","")&amp;IF(AND($H252="1. Umstellungsjahr",$G252&lt;&gt;"eigener Betrieb"),"Erstes Umstellungsjahr nur von eigenen Flächen. ","")&amp;IF($H252="nicht öko (Ausnahme)","Nicht öko: nur mit Ausnahmegenehmigung.",""))</f>
        <v/>
      </c>
    </row>
    <row r="253" customFormat="false" ht="15" hidden="false" customHeight="false" outlineLevel="0" collapsed="false">
      <c r="A253" s="24"/>
      <c r="B253" s="16"/>
      <c r="C253" s="16"/>
      <c r="D253" s="25"/>
      <c r="E253" s="21" t="str">
        <f aca="false">IF($C253="","",IFERROR(INDEX(Futtermittel!$D$2:$D$81,MATCH($C253,Futtermittel!$B$2:$B$81,0)),""))</f>
        <v/>
      </c>
      <c r="F253" s="22" t="str">
        <f aca="false">IF(OR($D253="",N($E253)=0),"",ROUND($D253*$E253/100,2))</f>
        <v/>
      </c>
      <c r="G253" s="16"/>
      <c r="H253" s="16"/>
      <c r="I253" s="16"/>
      <c r="J253" s="16"/>
      <c r="K253" s="12" t="str">
        <f aca="false">IF($B253="","",IFERROR(T(INDEX(Tiergruppen!$C$2:$C$41,MATCH($B253,Tiergruppen!$B$2:$B$41,0))),""))</f>
        <v/>
      </c>
      <c r="L253" s="12" t="str">
        <f aca="false">IF($C253="","",IFERROR(T(INDEX(Futtermittel!$C$2:$C$81,MATCH($C253,Futtermittel!$B$2:$B$81,0))),""))</f>
        <v/>
      </c>
      <c r="M253" s="12" t="str">
        <f aca="false">IF($C253="","",IFERROR(T(INDEX(Futtermittel!$E$2:$E$81,MATCH($C253,Futtermittel!$B$2:$B$81,0))),""))</f>
        <v/>
      </c>
      <c r="N253" s="23" t="str">
        <f aca="false">IF($A253="","",YEAR($A253))</f>
        <v/>
      </c>
      <c r="O253" s="12" t="str">
        <f aca="false">TRIM(IF(AND($B253&lt;&gt;"",ISNA(MATCH($B253,Tiergruppen!$B$2:$B$41,0))),"Tiergruppe fehlt im Blatt Tiergruppen. ","")&amp;IF(AND($C253&lt;&gt;"",ISNA(MATCH($C253,Futtermittel!$B$2:$B$81,0))),"Futtermittel fehlt im Blatt Futtermittel. ","")&amp;IF(AND($C253&lt;&gt;"",N($E253)=0),"TM-Gehalt fehlt. ","")&amp;IF(AND($H253="1. Umstellungsjahr",$G253&lt;&gt;"eigener Betrieb"),"Erstes Umstellungsjahr nur von eigenen Flächen. ","")&amp;IF($H253="nicht öko (Ausnahme)","Nicht öko: nur mit Ausnahmegenehmigung.",""))</f>
        <v/>
      </c>
    </row>
    <row r="254" customFormat="false" ht="15" hidden="false" customHeight="false" outlineLevel="0" collapsed="false">
      <c r="A254" s="24"/>
      <c r="B254" s="16"/>
      <c r="C254" s="16"/>
      <c r="D254" s="25"/>
      <c r="E254" s="21" t="str">
        <f aca="false">IF($C254="","",IFERROR(INDEX(Futtermittel!$D$2:$D$81,MATCH($C254,Futtermittel!$B$2:$B$81,0)),""))</f>
        <v/>
      </c>
      <c r="F254" s="22" t="str">
        <f aca="false">IF(OR($D254="",N($E254)=0),"",ROUND($D254*$E254/100,2))</f>
        <v/>
      </c>
      <c r="G254" s="16"/>
      <c r="H254" s="16"/>
      <c r="I254" s="16"/>
      <c r="J254" s="16"/>
      <c r="K254" s="12" t="str">
        <f aca="false">IF($B254="","",IFERROR(T(INDEX(Tiergruppen!$C$2:$C$41,MATCH($B254,Tiergruppen!$B$2:$B$41,0))),""))</f>
        <v/>
      </c>
      <c r="L254" s="12" t="str">
        <f aca="false">IF($C254="","",IFERROR(T(INDEX(Futtermittel!$C$2:$C$81,MATCH($C254,Futtermittel!$B$2:$B$81,0))),""))</f>
        <v/>
      </c>
      <c r="M254" s="12" t="str">
        <f aca="false">IF($C254="","",IFERROR(T(INDEX(Futtermittel!$E$2:$E$81,MATCH($C254,Futtermittel!$B$2:$B$81,0))),""))</f>
        <v/>
      </c>
      <c r="N254" s="23" t="str">
        <f aca="false">IF($A254="","",YEAR($A254))</f>
        <v/>
      </c>
      <c r="O254" s="12" t="str">
        <f aca="false">TRIM(IF(AND($B254&lt;&gt;"",ISNA(MATCH($B254,Tiergruppen!$B$2:$B$41,0))),"Tiergruppe fehlt im Blatt Tiergruppen. ","")&amp;IF(AND($C254&lt;&gt;"",ISNA(MATCH($C254,Futtermittel!$B$2:$B$81,0))),"Futtermittel fehlt im Blatt Futtermittel. ","")&amp;IF(AND($C254&lt;&gt;"",N($E254)=0),"TM-Gehalt fehlt. ","")&amp;IF(AND($H254="1. Umstellungsjahr",$G254&lt;&gt;"eigener Betrieb"),"Erstes Umstellungsjahr nur von eigenen Flächen. ","")&amp;IF($H254="nicht öko (Ausnahme)","Nicht öko: nur mit Ausnahmegenehmigung.",""))</f>
        <v/>
      </c>
    </row>
    <row r="255" customFormat="false" ht="15" hidden="false" customHeight="false" outlineLevel="0" collapsed="false">
      <c r="A255" s="24"/>
      <c r="B255" s="16"/>
      <c r="C255" s="16"/>
      <c r="D255" s="25"/>
      <c r="E255" s="21" t="str">
        <f aca="false">IF($C255="","",IFERROR(INDEX(Futtermittel!$D$2:$D$81,MATCH($C255,Futtermittel!$B$2:$B$81,0)),""))</f>
        <v/>
      </c>
      <c r="F255" s="22" t="str">
        <f aca="false">IF(OR($D255="",N($E255)=0),"",ROUND($D255*$E255/100,2))</f>
        <v/>
      </c>
      <c r="G255" s="16"/>
      <c r="H255" s="16"/>
      <c r="I255" s="16"/>
      <c r="J255" s="16"/>
      <c r="K255" s="12" t="str">
        <f aca="false">IF($B255="","",IFERROR(T(INDEX(Tiergruppen!$C$2:$C$41,MATCH($B255,Tiergruppen!$B$2:$B$41,0))),""))</f>
        <v/>
      </c>
      <c r="L255" s="12" t="str">
        <f aca="false">IF($C255="","",IFERROR(T(INDEX(Futtermittel!$C$2:$C$81,MATCH($C255,Futtermittel!$B$2:$B$81,0))),""))</f>
        <v/>
      </c>
      <c r="M255" s="12" t="str">
        <f aca="false">IF($C255="","",IFERROR(T(INDEX(Futtermittel!$E$2:$E$81,MATCH($C255,Futtermittel!$B$2:$B$81,0))),""))</f>
        <v/>
      </c>
      <c r="N255" s="23" t="str">
        <f aca="false">IF($A255="","",YEAR($A255))</f>
        <v/>
      </c>
      <c r="O255" s="12" t="str">
        <f aca="false">TRIM(IF(AND($B255&lt;&gt;"",ISNA(MATCH($B255,Tiergruppen!$B$2:$B$41,0))),"Tiergruppe fehlt im Blatt Tiergruppen. ","")&amp;IF(AND($C255&lt;&gt;"",ISNA(MATCH($C255,Futtermittel!$B$2:$B$81,0))),"Futtermittel fehlt im Blatt Futtermittel. ","")&amp;IF(AND($C255&lt;&gt;"",N($E255)=0),"TM-Gehalt fehlt. ","")&amp;IF(AND($H255="1. Umstellungsjahr",$G255&lt;&gt;"eigener Betrieb"),"Erstes Umstellungsjahr nur von eigenen Flächen. ","")&amp;IF($H255="nicht öko (Ausnahme)","Nicht öko: nur mit Ausnahmegenehmigung.",""))</f>
        <v/>
      </c>
    </row>
    <row r="256" customFormat="false" ht="15" hidden="false" customHeight="false" outlineLevel="0" collapsed="false">
      <c r="A256" s="24"/>
      <c r="B256" s="16"/>
      <c r="C256" s="16"/>
      <c r="D256" s="25"/>
      <c r="E256" s="21" t="str">
        <f aca="false">IF($C256="","",IFERROR(INDEX(Futtermittel!$D$2:$D$81,MATCH($C256,Futtermittel!$B$2:$B$81,0)),""))</f>
        <v/>
      </c>
      <c r="F256" s="22" t="str">
        <f aca="false">IF(OR($D256="",N($E256)=0),"",ROUND($D256*$E256/100,2))</f>
        <v/>
      </c>
      <c r="G256" s="16"/>
      <c r="H256" s="16"/>
      <c r="I256" s="16"/>
      <c r="J256" s="16"/>
      <c r="K256" s="12" t="str">
        <f aca="false">IF($B256="","",IFERROR(T(INDEX(Tiergruppen!$C$2:$C$41,MATCH($B256,Tiergruppen!$B$2:$B$41,0))),""))</f>
        <v/>
      </c>
      <c r="L256" s="12" t="str">
        <f aca="false">IF($C256="","",IFERROR(T(INDEX(Futtermittel!$C$2:$C$81,MATCH($C256,Futtermittel!$B$2:$B$81,0))),""))</f>
        <v/>
      </c>
      <c r="M256" s="12" t="str">
        <f aca="false">IF($C256="","",IFERROR(T(INDEX(Futtermittel!$E$2:$E$81,MATCH($C256,Futtermittel!$B$2:$B$81,0))),""))</f>
        <v/>
      </c>
      <c r="N256" s="23" t="str">
        <f aca="false">IF($A256="","",YEAR($A256))</f>
        <v/>
      </c>
      <c r="O256" s="12" t="str">
        <f aca="false">TRIM(IF(AND($B256&lt;&gt;"",ISNA(MATCH($B256,Tiergruppen!$B$2:$B$41,0))),"Tiergruppe fehlt im Blatt Tiergruppen. ","")&amp;IF(AND($C256&lt;&gt;"",ISNA(MATCH($C256,Futtermittel!$B$2:$B$81,0))),"Futtermittel fehlt im Blatt Futtermittel. ","")&amp;IF(AND($C256&lt;&gt;"",N($E256)=0),"TM-Gehalt fehlt. ","")&amp;IF(AND($H256="1. Umstellungsjahr",$G256&lt;&gt;"eigener Betrieb"),"Erstes Umstellungsjahr nur von eigenen Flächen. ","")&amp;IF($H256="nicht öko (Ausnahme)","Nicht öko: nur mit Ausnahmegenehmigung.",""))</f>
        <v/>
      </c>
    </row>
    <row r="257" customFormat="false" ht="15" hidden="false" customHeight="false" outlineLevel="0" collapsed="false">
      <c r="A257" s="24"/>
      <c r="B257" s="16"/>
      <c r="C257" s="16"/>
      <c r="D257" s="25"/>
      <c r="E257" s="21" t="str">
        <f aca="false">IF($C257="","",IFERROR(INDEX(Futtermittel!$D$2:$D$81,MATCH($C257,Futtermittel!$B$2:$B$81,0)),""))</f>
        <v/>
      </c>
      <c r="F257" s="22" t="str">
        <f aca="false">IF(OR($D257="",N($E257)=0),"",ROUND($D257*$E257/100,2))</f>
        <v/>
      </c>
      <c r="G257" s="16"/>
      <c r="H257" s="16"/>
      <c r="I257" s="16"/>
      <c r="J257" s="16"/>
      <c r="K257" s="12" t="str">
        <f aca="false">IF($B257="","",IFERROR(T(INDEX(Tiergruppen!$C$2:$C$41,MATCH($B257,Tiergruppen!$B$2:$B$41,0))),""))</f>
        <v/>
      </c>
      <c r="L257" s="12" t="str">
        <f aca="false">IF($C257="","",IFERROR(T(INDEX(Futtermittel!$C$2:$C$81,MATCH($C257,Futtermittel!$B$2:$B$81,0))),""))</f>
        <v/>
      </c>
      <c r="M257" s="12" t="str">
        <f aca="false">IF($C257="","",IFERROR(T(INDEX(Futtermittel!$E$2:$E$81,MATCH($C257,Futtermittel!$B$2:$B$81,0))),""))</f>
        <v/>
      </c>
      <c r="N257" s="23" t="str">
        <f aca="false">IF($A257="","",YEAR($A257))</f>
        <v/>
      </c>
      <c r="O257" s="12" t="str">
        <f aca="false">TRIM(IF(AND($B257&lt;&gt;"",ISNA(MATCH($B257,Tiergruppen!$B$2:$B$41,0))),"Tiergruppe fehlt im Blatt Tiergruppen. ","")&amp;IF(AND($C257&lt;&gt;"",ISNA(MATCH($C257,Futtermittel!$B$2:$B$81,0))),"Futtermittel fehlt im Blatt Futtermittel. ","")&amp;IF(AND($C257&lt;&gt;"",N($E257)=0),"TM-Gehalt fehlt. ","")&amp;IF(AND($H257="1. Umstellungsjahr",$G257&lt;&gt;"eigener Betrieb"),"Erstes Umstellungsjahr nur von eigenen Flächen. ","")&amp;IF($H257="nicht öko (Ausnahme)","Nicht öko: nur mit Ausnahmegenehmigung.",""))</f>
        <v/>
      </c>
    </row>
    <row r="258" customFormat="false" ht="15" hidden="false" customHeight="false" outlineLevel="0" collapsed="false">
      <c r="A258" s="24"/>
      <c r="B258" s="16"/>
      <c r="C258" s="16"/>
      <c r="D258" s="25"/>
      <c r="E258" s="21" t="str">
        <f aca="false">IF($C258="","",IFERROR(INDEX(Futtermittel!$D$2:$D$81,MATCH($C258,Futtermittel!$B$2:$B$81,0)),""))</f>
        <v/>
      </c>
      <c r="F258" s="22" t="str">
        <f aca="false">IF(OR($D258="",N($E258)=0),"",ROUND($D258*$E258/100,2))</f>
        <v/>
      </c>
      <c r="G258" s="16"/>
      <c r="H258" s="16"/>
      <c r="I258" s="16"/>
      <c r="J258" s="16"/>
      <c r="K258" s="12" t="str">
        <f aca="false">IF($B258="","",IFERROR(T(INDEX(Tiergruppen!$C$2:$C$41,MATCH($B258,Tiergruppen!$B$2:$B$41,0))),""))</f>
        <v/>
      </c>
      <c r="L258" s="12" t="str">
        <f aca="false">IF($C258="","",IFERROR(T(INDEX(Futtermittel!$C$2:$C$81,MATCH($C258,Futtermittel!$B$2:$B$81,0))),""))</f>
        <v/>
      </c>
      <c r="M258" s="12" t="str">
        <f aca="false">IF($C258="","",IFERROR(T(INDEX(Futtermittel!$E$2:$E$81,MATCH($C258,Futtermittel!$B$2:$B$81,0))),""))</f>
        <v/>
      </c>
      <c r="N258" s="23" t="str">
        <f aca="false">IF($A258="","",YEAR($A258))</f>
        <v/>
      </c>
      <c r="O258" s="12" t="str">
        <f aca="false">TRIM(IF(AND($B258&lt;&gt;"",ISNA(MATCH($B258,Tiergruppen!$B$2:$B$41,0))),"Tiergruppe fehlt im Blatt Tiergruppen. ","")&amp;IF(AND($C258&lt;&gt;"",ISNA(MATCH($C258,Futtermittel!$B$2:$B$81,0))),"Futtermittel fehlt im Blatt Futtermittel. ","")&amp;IF(AND($C258&lt;&gt;"",N($E258)=0),"TM-Gehalt fehlt. ","")&amp;IF(AND($H258="1. Umstellungsjahr",$G258&lt;&gt;"eigener Betrieb"),"Erstes Umstellungsjahr nur von eigenen Flächen. ","")&amp;IF($H258="nicht öko (Ausnahme)","Nicht öko: nur mit Ausnahmegenehmigung.",""))</f>
        <v/>
      </c>
    </row>
    <row r="259" customFormat="false" ht="15" hidden="false" customHeight="false" outlineLevel="0" collapsed="false">
      <c r="A259" s="24"/>
      <c r="B259" s="16"/>
      <c r="C259" s="16"/>
      <c r="D259" s="25"/>
      <c r="E259" s="21" t="str">
        <f aca="false">IF($C259="","",IFERROR(INDEX(Futtermittel!$D$2:$D$81,MATCH($C259,Futtermittel!$B$2:$B$81,0)),""))</f>
        <v/>
      </c>
      <c r="F259" s="22" t="str">
        <f aca="false">IF(OR($D259="",N($E259)=0),"",ROUND($D259*$E259/100,2))</f>
        <v/>
      </c>
      <c r="G259" s="16"/>
      <c r="H259" s="16"/>
      <c r="I259" s="16"/>
      <c r="J259" s="16"/>
      <c r="K259" s="12" t="str">
        <f aca="false">IF($B259="","",IFERROR(T(INDEX(Tiergruppen!$C$2:$C$41,MATCH($B259,Tiergruppen!$B$2:$B$41,0))),""))</f>
        <v/>
      </c>
      <c r="L259" s="12" t="str">
        <f aca="false">IF($C259="","",IFERROR(T(INDEX(Futtermittel!$C$2:$C$81,MATCH($C259,Futtermittel!$B$2:$B$81,0))),""))</f>
        <v/>
      </c>
      <c r="M259" s="12" t="str">
        <f aca="false">IF($C259="","",IFERROR(T(INDEX(Futtermittel!$E$2:$E$81,MATCH($C259,Futtermittel!$B$2:$B$81,0))),""))</f>
        <v/>
      </c>
      <c r="N259" s="23" t="str">
        <f aca="false">IF($A259="","",YEAR($A259))</f>
        <v/>
      </c>
      <c r="O259" s="12" t="str">
        <f aca="false">TRIM(IF(AND($B259&lt;&gt;"",ISNA(MATCH($B259,Tiergruppen!$B$2:$B$41,0))),"Tiergruppe fehlt im Blatt Tiergruppen. ","")&amp;IF(AND($C259&lt;&gt;"",ISNA(MATCH($C259,Futtermittel!$B$2:$B$81,0))),"Futtermittel fehlt im Blatt Futtermittel. ","")&amp;IF(AND($C259&lt;&gt;"",N($E259)=0),"TM-Gehalt fehlt. ","")&amp;IF(AND($H259="1. Umstellungsjahr",$G259&lt;&gt;"eigener Betrieb"),"Erstes Umstellungsjahr nur von eigenen Flächen. ","")&amp;IF($H259="nicht öko (Ausnahme)","Nicht öko: nur mit Ausnahmegenehmigung.",""))</f>
        <v/>
      </c>
    </row>
    <row r="260" customFormat="false" ht="15" hidden="false" customHeight="false" outlineLevel="0" collapsed="false">
      <c r="A260" s="24"/>
      <c r="B260" s="16"/>
      <c r="C260" s="16"/>
      <c r="D260" s="25"/>
      <c r="E260" s="21" t="str">
        <f aca="false">IF($C260="","",IFERROR(INDEX(Futtermittel!$D$2:$D$81,MATCH($C260,Futtermittel!$B$2:$B$81,0)),""))</f>
        <v/>
      </c>
      <c r="F260" s="22" t="str">
        <f aca="false">IF(OR($D260="",N($E260)=0),"",ROUND($D260*$E260/100,2))</f>
        <v/>
      </c>
      <c r="G260" s="16"/>
      <c r="H260" s="16"/>
      <c r="I260" s="16"/>
      <c r="J260" s="16"/>
      <c r="K260" s="12" t="str">
        <f aca="false">IF($B260="","",IFERROR(T(INDEX(Tiergruppen!$C$2:$C$41,MATCH($B260,Tiergruppen!$B$2:$B$41,0))),""))</f>
        <v/>
      </c>
      <c r="L260" s="12" t="str">
        <f aca="false">IF($C260="","",IFERROR(T(INDEX(Futtermittel!$C$2:$C$81,MATCH($C260,Futtermittel!$B$2:$B$81,0))),""))</f>
        <v/>
      </c>
      <c r="M260" s="12" t="str">
        <f aca="false">IF($C260="","",IFERROR(T(INDEX(Futtermittel!$E$2:$E$81,MATCH($C260,Futtermittel!$B$2:$B$81,0))),""))</f>
        <v/>
      </c>
      <c r="N260" s="23" t="str">
        <f aca="false">IF($A260="","",YEAR($A260))</f>
        <v/>
      </c>
      <c r="O260" s="12" t="str">
        <f aca="false">TRIM(IF(AND($B260&lt;&gt;"",ISNA(MATCH($B260,Tiergruppen!$B$2:$B$41,0))),"Tiergruppe fehlt im Blatt Tiergruppen. ","")&amp;IF(AND($C260&lt;&gt;"",ISNA(MATCH($C260,Futtermittel!$B$2:$B$81,0))),"Futtermittel fehlt im Blatt Futtermittel. ","")&amp;IF(AND($C260&lt;&gt;"",N($E260)=0),"TM-Gehalt fehlt. ","")&amp;IF(AND($H260="1. Umstellungsjahr",$G260&lt;&gt;"eigener Betrieb"),"Erstes Umstellungsjahr nur von eigenen Flächen. ","")&amp;IF($H260="nicht öko (Ausnahme)","Nicht öko: nur mit Ausnahmegenehmigung.",""))</f>
        <v/>
      </c>
    </row>
    <row r="261" customFormat="false" ht="15" hidden="false" customHeight="false" outlineLevel="0" collapsed="false">
      <c r="A261" s="24"/>
      <c r="B261" s="16"/>
      <c r="C261" s="16"/>
      <c r="D261" s="25"/>
      <c r="E261" s="21" t="str">
        <f aca="false">IF($C261="","",IFERROR(INDEX(Futtermittel!$D$2:$D$81,MATCH($C261,Futtermittel!$B$2:$B$81,0)),""))</f>
        <v/>
      </c>
      <c r="F261" s="22" t="str">
        <f aca="false">IF(OR($D261="",N($E261)=0),"",ROUND($D261*$E261/100,2))</f>
        <v/>
      </c>
      <c r="G261" s="16"/>
      <c r="H261" s="16"/>
      <c r="I261" s="16"/>
      <c r="J261" s="16"/>
      <c r="K261" s="12" t="str">
        <f aca="false">IF($B261="","",IFERROR(T(INDEX(Tiergruppen!$C$2:$C$41,MATCH($B261,Tiergruppen!$B$2:$B$41,0))),""))</f>
        <v/>
      </c>
      <c r="L261" s="12" t="str">
        <f aca="false">IF($C261="","",IFERROR(T(INDEX(Futtermittel!$C$2:$C$81,MATCH($C261,Futtermittel!$B$2:$B$81,0))),""))</f>
        <v/>
      </c>
      <c r="M261" s="12" t="str">
        <f aca="false">IF($C261="","",IFERROR(T(INDEX(Futtermittel!$E$2:$E$81,MATCH($C261,Futtermittel!$B$2:$B$81,0))),""))</f>
        <v/>
      </c>
      <c r="N261" s="23" t="str">
        <f aca="false">IF($A261="","",YEAR($A261))</f>
        <v/>
      </c>
      <c r="O261" s="12" t="str">
        <f aca="false">TRIM(IF(AND($B261&lt;&gt;"",ISNA(MATCH($B261,Tiergruppen!$B$2:$B$41,0))),"Tiergruppe fehlt im Blatt Tiergruppen. ","")&amp;IF(AND($C261&lt;&gt;"",ISNA(MATCH($C261,Futtermittel!$B$2:$B$81,0))),"Futtermittel fehlt im Blatt Futtermittel. ","")&amp;IF(AND($C261&lt;&gt;"",N($E261)=0),"TM-Gehalt fehlt. ","")&amp;IF(AND($H261="1. Umstellungsjahr",$G261&lt;&gt;"eigener Betrieb"),"Erstes Umstellungsjahr nur von eigenen Flächen. ","")&amp;IF($H261="nicht öko (Ausnahme)","Nicht öko: nur mit Ausnahmegenehmigung.",""))</f>
        <v/>
      </c>
    </row>
    <row r="262" customFormat="false" ht="15" hidden="false" customHeight="false" outlineLevel="0" collapsed="false">
      <c r="A262" s="24"/>
      <c r="B262" s="16"/>
      <c r="C262" s="16"/>
      <c r="D262" s="25"/>
      <c r="E262" s="21" t="str">
        <f aca="false">IF($C262="","",IFERROR(INDEX(Futtermittel!$D$2:$D$81,MATCH($C262,Futtermittel!$B$2:$B$81,0)),""))</f>
        <v/>
      </c>
      <c r="F262" s="22" t="str">
        <f aca="false">IF(OR($D262="",N($E262)=0),"",ROUND($D262*$E262/100,2))</f>
        <v/>
      </c>
      <c r="G262" s="16"/>
      <c r="H262" s="16"/>
      <c r="I262" s="16"/>
      <c r="J262" s="16"/>
      <c r="K262" s="12" t="str">
        <f aca="false">IF($B262="","",IFERROR(T(INDEX(Tiergruppen!$C$2:$C$41,MATCH($B262,Tiergruppen!$B$2:$B$41,0))),""))</f>
        <v/>
      </c>
      <c r="L262" s="12" t="str">
        <f aca="false">IF($C262="","",IFERROR(T(INDEX(Futtermittel!$C$2:$C$81,MATCH($C262,Futtermittel!$B$2:$B$81,0))),""))</f>
        <v/>
      </c>
      <c r="M262" s="12" t="str">
        <f aca="false">IF($C262="","",IFERROR(T(INDEX(Futtermittel!$E$2:$E$81,MATCH($C262,Futtermittel!$B$2:$B$81,0))),""))</f>
        <v/>
      </c>
      <c r="N262" s="23" t="str">
        <f aca="false">IF($A262="","",YEAR($A262))</f>
        <v/>
      </c>
      <c r="O262" s="12" t="str">
        <f aca="false">TRIM(IF(AND($B262&lt;&gt;"",ISNA(MATCH($B262,Tiergruppen!$B$2:$B$41,0))),"Tiergruppe fehlt im Blatt Tiergruppen. ","")&amp;IF(AND($C262&lt;&gt;"",ISNA(MATCH($C262,Futtermittel!$B$2:$B$81,0))),"Futtermittel fehlt im Blatt Futtermittel. ","")&amp;IF(AND($C262&lt;&gt;"",N($E262)=0),"TM-Gehalt fehlt. ","")&amp;IF(AND($H262="1. Umstellungsjahr",$G262&lt;&gt;"eigener Betrieb"),"Erstes Umstellungsjahr nur von eigenen Flächen. ","")&amp;IF($H262="nicht öko (Ausnahme)","Nicht öko: nur mit Ausnahmegenehmigung.",""))</f>
        <v/>
      </c>
    </row>
    <row r="263" customFormat="false" ht="15" hidden="false" customHeight="false" outlineLevel="0" collapsed="false">
      <c r="A263" s="24"/>
      <c r="B263" s="16"/>
      <c r="C263" s="16"/>
      <c r="D263" s="25"/>
      <c r="E263" s="21" t="str">
        <f aca="false">IF($C263="","",IFERROR(INDEX(Futtermittel!$D$2:$D$81,MATCH($C263,Futtermittel!$B$2:$B$81,0)),""))</f>
        <v/>
      </c>
      <c r="F263" s="22" t="str">
        <f aca="false">IF(OR($D263="",N($E263)=0),"",ROUND($D263*$E263/100,2))</f>
        <v/>
      </c>
      <c r="G263" s="16"/>
      <c r="H263" s="16"/>
      <c r="I263" s="16"/>
      <c r="J263" s="16"/>
      <c r="K263" s="12" t="str">
        <f aca="false">IF($B263="","",IFERROR(T(INDEX(Tiergruppen!$C$2:$C$41,MATCH($B263,Tiergruppen!$B$2:$B$41,0))),""))</f>
        <v/>
      </c>
      <c r="L263" s="12" t="str">
        <f aca="false">IF($C263="","",IFERROR(T(INDEX(Futtermittel!$C$2:$C$81,MATCH($C263,Futtermittel!$B$2:$B$81,0))),""))</f>
        <v/>
      </c>
      <c r="M263" s="12" t="str">
        <f aca="false">IF($C263="","",IFERROR(T(INDEX(Futtermittel!$E$2:$E$81,MATCH($C263,Futtermittel!$B$2:$B$81,0))),""))</f>
        <v/>
      </c>
      <c r="N263" s="23" t="str">
        <f aca="false">IF($A263="","",YEAR($A263))</f>
        <v/>
      </c>
      <c r="O263" s="12" t="str">
        <f aca="false">TRIM(IF(AND($B263&lt;&gt;"",ISNA(MATCH($B263,Tiergruppen!$B$2:$B$41,0))),"Tiergruppe fehlt im Blatt Tiergruppen. ","")&amp;IF(AND($C263&lt;&gt;"",ISNA(MATCH($C263,Futtermittel!$B$2:$B$81,0))),"Futtermittel fehlt im Blatt Futtermittel. ","")&amp;IF(AND($C263&lt;&gt;"",N($E263)=0),"TM-Gehalt fehlt. ","")&amp;IF(AND($H263="1. Umstellungsjahr",$G263&lt;&gt;"eigener Betrieb"),"Erstes Umstellungsjahr nur von eigenen Flächen. ","")&amp;IF($H263="nicht öko (Ausnahme)","Nicht öko: nur mit Ausnahmegenehmigung.",""))</f>
        <v/>
      </c>
    </row>
    <row r="264" customFormat="false" ht="15" hidden="false" customHeight="false" outlineLevel="0" collapsed="false">
      <c r="A264" s="24"/>
      <c r="B264" s="16"/>
      <c r="C264" s="16"/>
      <c r="D264" s="25"/>
      <c r="E264" s="21" t="str">
        <f aca="false">IF($C264="","",IFERROR(INDEX(Futtermittel!$D$2:$D$81,MATCH($C264,Futtermittel!$B$2:$B$81,0)),""))</f>
        <v/>
      </c>
      <c r="F264" s="22" t="str">
        <f aca="false">IF(OR($D264="",N($E264)=0),"",ROUND($D264*$E264/100,2))</f>
        <v/>
      </c>
      <c r="G264" s="16"/>
      <c r="H264" s="16"/>
      <c r="I264" s="16"/>
      <c r="J264" s="16"/>
      <c r="K264" s="12" t="str">
        <f aca="false">IF($B264="","",IFERROR(T(INDEX(Tiergruppen!$C$2:$C$41,MATCH($B264,Tiergruppen!$B$2:$B$41,0))),""))</f>
        <v/>
      </c>
      <c r="L264" s="12" t="str">
        <f aca="false">IF($C264="","",IFERROR(T(INDEX(Futtermittel!$C$2:$C$81,MATCH($C264,Futtermittel!$B$2:$B$81,0))),""))</f>
        <v/>
      </c>
      <c r="M264" s="12" t="str">
        <f aca="false">IF($C264="","",IFERROR(T(INDEX(Futtermittel!$E$2:$E$81,MATCH($C264,Futtermittel!$B$2:$B$81,0))),""))</f>
        <v/>
      </c>
      <c r="N264" s="23" t="str">
        <f aca="false">IF($A264="","",YEAR($A264))</f>
        <v/>
      </c>
      <c r="O264" s="12" t="str">
        <f aca="false">TRIM(IF(AND($B264&lt;&gt;"",ISNA(MATCH($B264,Tiergruppen!$B$2:$B$41,0))),"Tiergruppe fehlt im Blatt Tiergruppen. ","")&amp;IF(AND($C264&lt;&gt;"",ISNA(MATCH($C264,Futtermittel!$B$2:$B$81,0))),"Futtermittel fehlt im Blatt Futtermittel. ","")&amp;IF(AND($C264&lt;&gt;"",N($E264)=0),"TM-Gehalt fehlt. ","")&amp;IF(AND($H264="1. Umstellungsjahr",$G264&lt;&gt;"eigener Betrieb"),"Erstes Umstellungsjahr nur von eigenen Flächen. ","")&amp;IF($H264="nicht öko (Ausnahme)","Nicht öko: nur mit Ausnahmegenehmigung.",""))</f>
        <v/>
      </c>
    </row>
    <row r="265" customFormat="false" ht="15" hidden="false" customHeight="false" outlineLevel="0" collapsed="false">
      <c r="A265" s="24"/>
      <c r="B265" s="16"/>
      <c r="C265" s="16"/>
      <c r="D265" s="25"/>
      <c r="E265" s="21" t="str">
        <f aca="false">IF($C265="","",IFERROR(INDEX(Futtermittel!$D$2:$D$81,MATCH($C265,Futtermittel!$B$2:$B$81,0)),""))</f>
        <v/>
      </c>
      <c r="F265" s="22" t="str">
        <f aca="false">IF(OR($D265="",N($E265)=0),"",ROUND($D265*$E265/100,2))</f>
        <v/>
      </c>
      <c r="G265" s="16"/>
      <c r="H265" s="16"/>
      <c r="I265" s="16"/>
      <c r="J265" s="16"/>
      <c r="K265" s="12" t="str">
        <f aca="false">IF($B265="","",IFERROR(T(INDEX(Tiergruppen!$C$2:$C$41,MATCH($B265,Tiergruppen!$B$2:$B$41,0))),""))</f>
        <v/>
      </c>
      <c r="L265" s="12" t="str">
        <f aca="false">IF($C265="","",IFERROR(T(INDEX(Futtermittel!$C$2:$C$81,MATCH($C265,Futtermittel!$B$2:$B$81,0))),""))</f>
        <v/>
      </c>
      <c r="M265" s="12" t="str">
        <f aca="false">IF($C265="","",IFERROR(T(INDEX(Futtermittel!$E$2:$E$81,MATCH($C265,Futtermittel!$B$2:$B$81,0))),""))</f>
        <v/>
      </c>
      <c r="N265" s="23" t="str">
        <f aca="false">IF($A265="","",YEAR($A265))</f>
        <v/>
      </c>
      <c r="O265" s="12" t="str">
        <f aca="false">TRIM(IF(AND($B265&lt;&gt;"",ISNA(MATCH($B265,Tiergruppen!$B$2:$B$41,0))),"Tiergruppe fehlt im Blatt Tiergruppen. ","")&amp;IF(AND($C265&lt;&gt;"",ISNA(MATCH($C265,Futtermittel!$B$2:$B$81,0))),"Futtermittel fehlt im Blatt Futtermittel. ","")&amp;IF(AND($C265&lt;&gt;"",N($E265)=0),"TM-Gehalt fehlt. ","")&amp;IF(AND($H265="1. Umstellungsjahr",$G265&lt;&gt;"eigener Betrieb"),"Erstes Umstellungsjahr nur von eigenen Flächen. ","")&amp;IF($H265="nicht öko (Ausnahme)","Nicht öko: nur mit Ausnahmegenehmigung.",""))</f>
        <v/>
      </c>
    </row>
    <row r="266" customFormat="false" ht="15" hidden="false" customHeight="false" outlineLevel="0" collapsed="false">
      <c r="A266" s="24"/>
      <c r="B266" s="16"/>
      <c r="C266" s="16"/>
      <c r="D266" s="25"/>
      <c r="E266" s="21" t="str">
        <f aca="false">IF($C266="","",IFERROR(INDEX(Futtermittel!$D$2:$D$81,MATCH($C266,Futtermittel!$B$2:$B$81,0)),""))</f>
        <v/>
      </c>
      <c r="F266" s="22" t="str">
        <f aca="false">IF(OR($D266="",N($E266)=0),"",ROUND($D266*$E266/100,2))</f>
        <v/>
      </c>
      <c r="G266" s="16"/>
      <c r="H266" s="16"/>
      <c r="I266" s="16"/>
      <c r="J266" s="16"/>
      <c r="K266" s="12" t="str">
        <f aca="false">IF($B266="","",IFERROR(T(INDEX(Tiergruppen!$C$2:$C$41,MATCH($B266,Tiergruppen!$B$2:$B$41,0))),""))</f>
        <v/>
      </c>
      <c r="L266" s="12" t="str">
        <f aca="false">IF($C266="","",IFERROR(T(INDEX(Futtermittel!$C$2:$C$81,MATCH($C266,Futtermittel!$B$2:$B$81,0))),""))</f>
        <v/>
      </c>
      <c r="M266" s="12" t="str">
        <f aca="false">IF($C266="","",IFERROR(T(INDEX(Futtermittel!$E$2:$E$81,MATCH($C266,Futtermittel!$B$2:$B$81,0))),""))</f>
        <v/>
      </c>
      <c r="N266" s="23" t="str">
        <f aca="false">IF($A266="","",YEAR($A266))</f>
        <v/>
      </c>
      <c r="O266" s="12" t="str">
        <f aca="false">TRIM(IF(AND($B266&lt;&gt;"",ISNA(MATCH($B266,Tiergruppen!$B$2:$B$41,0))),"Tiergruppe fehlt im Blatt Tiergruppen. ","")&amp;IF(AND($C266&lt;&gt;"",ISNA(MATCH($C266,Futtermittel!$B$2:$B$81,0))),"Futtermittel fehlt im Blatt Futtermittel. ","")&amp;IF(AND($C266&lt;&gt;"",N($E266)=0),"TM-Gehalt fehlt. ","")&amp;IF(AND($H266="1. Umstellungsjahr",$G266&lt;&gt;"eigener Betrieb"),"Erstes Umstellungsjahr nur von eigenen Flächen. ","")&amp;IF($H266="nicht öko (Ausnahme)","Nicht öko: nur mit Ausnahmegenehmigung.",""))</f>
        <v/>
      </c>
    </row>
    <row r="267" customFormat="false" ht="15" hidden="false" customHeight="false" outlineLevel="0" collapsed="false">
      <c r="A267" s="24"/>
      <c r="B267" s="16"/>
      <c r="C267" s="16"/>
      <c r="D267" s="25"/>
      <c r="E267" s="21" t="str">
        <f aca="false">IF($C267="","",IFERROR(INDEX(Futtermittel!$D$2:$D$81,MATCH($C267,Futtermittel!$B$2:$B$81,0)),""))</f>
        <v/>
      </c>
      <c r="F267" s="22" t="str">
        <f aca="false">IF(OR($D267="",N($E267)=0),"",ROUND($D267*$E267/100,2))</f>
        <v/>
      </c>
      <c r="G267" s="16"/>
      <c r="H267" s="16"/>
      <c r="I267" s="16"/>
      <c r="J267" s="16"/>
      <c r="K267" s="12" t="str">
        <f aca="false">IF($B267="","",IFERROR(T(INDEX(Tiergruppen!$C$2:$C$41,MATCH($B267,Tiergruppen!$B$2:$B$41,0))),""))</f>
        <v/>
      </c>
      <c r="L267" s="12" t="str">
        <f aca="false">IF($C267="","",IFERROR(T(INDEX(Futtermittel!$C$2:$C$81,MATCH($C267,Futtermittel!$B$2:$B$81,0))),""))</f>
        <v/>
      </c>
      <c r="M267" s="12" t="str">
        <f aca="false">IF($C267="","",IFERROR(T(INDEX(Futtermittel!$E$2:$E$81,MATCH($C267,Futtermittel!$B$2:$B$81,0))),""))</f>
        <v/>
      </c>
      <c r="N267" s="23" t="str">
        <f aca="false">IF($A267="","",YEAR($A267))</f>
        <v/>
      </c>
      <c r="O267" s="12" t="str">
        <f aca="false">TRIM(IF(AND($B267&lt;&gt;"",ISNA(MATCH($B267,Tiergruppen!$B$2:$B$41,0))),"Tiergruppe fehlt im Blatt Tiergruppen. ","")&amp;IF(AND($C267&lt;&gt;"",ISNA(MATCH($C267,Futtermittel!$B$2:$B$81,0))),"Futtermittel fehlt im Blatt Futtermittel. ","")&amp;IF(AND($C267&lt;&gt;"",N($E267)=0),"TM-Gehalt fehlt. ","")&amp;IF(AND($H267="1. Umstellungsjahr",$G267&lt;&gt;"eigener Betrieb"),"Erstes Umstellungsjahr nur von eigenen Flächen. ","")&amp;IF($H267="nicht öko (Ausnahme)","Nicht öko: nur mit Ausnahmegenehmigung.",""))</f>
        <v/>
      </c>
    </row>
    <row r="268" customFormat="false" ht="15" hidden="false" customHeight="false" outlineLevel="0" collapsed="false">
      <c r="A268" s="24"/>
      <c r="B268" s="16"/>
      <c r="C268" s="16"/>
      <c r="D268" s="25"/>
      <c r="E268" s="21" t="str">
        <f aca="false">IF($C268="","",IFERROR(INDEX(Futtermittel!$D$2:$D$81,MATCH($C268,Futtermittel!$B$2:$B$81,0)),""))</f>
        <v/>
      </c>
      <c r="F268" s="22" t="str">
        <f aca="false">IF(OR($D268="",N($E268)=0),"",ROUND($D268*$E268/100,2))</f>
        <v/>
      </c>
      <c r="G268" s="16"/>
      <c r="H268" s="16"/>
      <c r="I268" s="16"/>
      <c r="J268" s="16"/>
      <c r="K268" s="12" t="str">
        <f aca="false">IF($B268="","",IFERROR(T(INDEX(Tiergruppen!$C$2:$C$41,MATCH($B268,Tiergruppen!$B$2:$B$41,0))),""))</f>
        <v/>
      </c>
      <c r="L268" s="12" t="str">
        <f aca="false">IF($C268="","",IFERROR(T(INDEX(Futtermittel!$C$2:$C$81,MATCH($C268,Futtermittel!$B$2:$B$81,0))),""))</f>
        <v/>
      </c>
      <c r="M268" s="12" t="str">
        <f aca="false">IF($C268="","",IFERROR(T(INDEX(Futtermittel!$E$2:$E$81,MATCH($C268,Futtermittel!$B$2:$B$81,0))),""))</f>
        <v/>
      </c>
      <c r="N268" s="23" t="str">
        <f aca="false">IF($A268="","",YEAR($A268))</f>
        <v/>
      </c>
      <c r="O268" s="12" t="str">
        <f aca="false">TRIM(IF(AND($B268&lt;&gt;"",ISNA(MATCH($B268,Tiergruppen!$B$2:$B$41,0))),"Tiergruppe fehlt im Blatt Tiergruppen. ","")&amp;IF(AND($C268&lt;&gt;"",ISNA(MATCH($C268,Futtermittel!$B$2:$B$81,0))),"Futtermittel fehlt im Blatt Futtermittel. ","")&amp;IF(AND($C268&lt;&gt;"",N($E268)=0),"TM-Gehalt fehlt. ","")&amp;IF(AND($H268="1. Umstellungsjahr",$G268&lt;&gt;"eigener Betrieb"),"Erstes Umstellungsjahr nur von eigenen Flächen. ","")&amp;IF($H268="nicht öko (Ausnahme)","Nicht öko: nur mit Ausnahmegenehmigung.",""))</f>
        <v/>
      </c>
    </row>
    <row r="269" customFormat="false" ht="15" hidden="false" customHeight="false" outlineLevel="0" collapsed="false">
      <c r="A269" s="24"/>
      <c r="B269" s="16"/>
      <c r="C269" s="16"/>
      <c r="D269" s="25"/>
      <c r="E269" s="21" t="str">
        <f aca="false">IF($C269="","",IFERROR(INDEX(Futtermittel!$D$2:$D$81,MATCH($C269,Futtermittel!$B$2:$B$81,0)),""))</f>
        <v/>
      </c>
      <c r="F269" s="22" t="str">
        <f aca="false">IF(OR($D269="",N($E269)=0),"",ROUND($D269*$E269/100,2))</f>
        <v/>
      </c>
      <c r="G269" s="16"/>
      <c r="H269" s="16"/>
      <c r="I269" s="16"/>
      <c r="J269" s="16"/>
      <c r="K269" s="12" t="str">
        <f aca="false">IF($B269="","",IFERROR(T(INDEX(Tiergruppen!$C$2:$C$41,MATCH($B269,Tiergruppen!$B$2:$B$41,0))),""))</f>
        <v/>
      </c>
      <c r="L269" s="12" t="str">
        <f aca="false">IF($C269="","",IFERROR(T(INDEX(Futtermittel!$C$2:$C$81,MATCH($C269,Futtermittel!$B$2:$B$81,0))),""))</f>
        <v/>
      </c>
      <c r="M269" s="12" t="str">
        <f aca="false">IF($C269="","",IFERROR(T(INDEX(Futtermittel!$E$2:$E$81,MATCH($C269,Futtermittel!$B$2:$B$81,0))),""))</f>
        <v/>
      </c>
      <c r="N269" s="23" t="str">
        <f aca="false">IF($A269="","",YEAR($A269))</f>
        <v/>
      </c>
      <c r="O269" s="12" t="str">
        <f aca="false">TRIM(IF(AND($B269&lt;&gt;"",ISNA(MATCH($B269,Tiergruppen!$B$2:$B$41,0))),"Tiergruppe fehlt im Blatt Tiergruppen. ","")&amp;IF(AND($C269&lt;&gt;"",ISNA(MATCH($C269,Futtermittel!$B$2:$B$81,0))),"Futtermittel fehlt im Blatt Futtermittel. ","")&amp;IF(AND($C269&lt;&gt;"",N($E269)=0),"TM-Gehalt fehlt. ","")&amp;IF(AND($H269="1. Umstellungsjahr",$G269&lt;&gt;"eigener Betrieb"),"Erstes Umstellungsjahr nur von eigenen Flächen. ","")&amp;IF($H269="nicht öko (Ausnahme)","Nicht öko: nur mit Ausnahmegenehmigung.",""))</f>
        <v/>
      </c>
    </row>
    <row r="270" customFormat="false" ht="15" hidden="false" customHeight="false" outlineLevel="0" collapsed="false">
      <c r="A270" s="24"/>
      <c r="B270" s="16"/>
      <c r="C270" s="16"/>
      <c r="D270" s="25"/>
      <c r="E270" s="21" t="str">
        <f aca="false">IF($C270="","",IFERROR(INDEX(Futtermittel!$D$2:$D$81,MATCH($C270,Futtermittel!$B$2:$B$81,0)),""))</f>
        <v/>
      </c>
      <c r="F270" s="22" t="str">
        <f aca="false">IF(OR($D270="",N($E270)=0),"",ROUND($D270*$E270/100,2))</f>
        <v/>
      </c>
      <c r="G270" s="16"/>
      <c r="H270" s="16"/>
      <c r="I270" s="16"/>
      <c r="J270" s="16"/>
      <c r="K270" s="12" t="str">
        <f aca="false">IF($B270="","",IFERROR(T(INDEX(Tiergruppen!$C$2:$C$41,MATCH($B270,Tiergruppen!$B$2:$B$41,0))),""))</f>
        <v/>
      </c>
      <c r="L270" s="12" t="str">
        <f aca="false">IF($C270="","",IFERROR(T(INDEX(Futtermittel!$C$2:$C$81,MATCH($C270,Futtermittel!$B$2:$B$81,0))),""))</f>
        <v/>
      </c>
      <c r="M270" s="12" t="str">
        <f aca="false">IF($C270="","",IFERROR(T(INDEX(Futtermittel!$E$2:$E$81,MATCH($C270,Futtermittel!$B$2:$B$81,0))),""))</f>
        <v/>
      </c>
      <c r="N270" s="23" t="str">
        <f aca="false">IF($A270="","",YEAR($A270))</f>
        <v/>
      </c>
      <c r="O270" s="12" t="str">
        <f aca="false">TRIM(IF(AND($B270&lt;&gt;"",ISNA(MATCH($B270,Tiergruppen!$B$2:$B$41,0))),"Tiergruppe fehlt im Blatt Tiergruppen. ","")&amp;IF(AND($C270&lt;&gt;"",ISNA(MATCH($C270,Futtermittel!$B$2:$B$81,0))),"Futtermittel fehlt im Blatt Futtermittel. ","")&amp;IF(AND($C270&lt;&gt;"",N($E270)=0),"TM-Gehalt fehlt. ","")&amp;IF(AND($H270="1. Umstellungsjahr",$G270&lt;&gt;"eigener Betrieb"),"Erstes Umstellungsjahr nur von eigenen Flächen. ","")&amp;IF($H270="nicht öko (Ausnahme)","Nicht öko: nur mit Ausnahmegenehmigung.",""))</f>
        <v/>
      </c>
    </row>
    <row r="271" customFormat="false" ht="15" hidden="false" customHeight="false" outlineLevel="0" collapsed="false">
      <c r="A271" s="24"/>
      <c r="B271" s="16"/>
      <c r="C271" s="16"/>
      <c r="D271" s="25"/>
      <c r="E271" s="21" t="str">
        <f aca="false">IF($C271="","",IFERROR(INDEX(Futtermittel!$D$2:$D$81,MATCH($C271,Futtermittel!$B$2:$B$81,0)),""))</f>
        <v/>
      </c>
      <c r="F271" s="22" t="str">
        <f aca="false">IF(OR($D271="",N($E271)=0),"",ROUND($D271*$E271/100,2))</f>
        <v/>
      </c>
      <c r="G271" s="16"/>
      <c r="H271" s="16"/>
      <c r="I271" s="16"/>
      <c r="J271" s="16"/>
      <c r="K271" s="12" t="str">
        <f aca="false">IF($B271="","",IFERROR(T(INDEX(Tiergruppen!$C$2:$C$41,MATCH($B271,Tiergruppen!$B$2:$B$41,0))),""))</f>
        <v/>
      </c>
      <c r="L271" s="12" t="str">
        <f aca="false">IF($C271="","",IFERROR(T(INDEX(Futtermittel!$C$2:$C$81,MATCH($C271,Futtermittel!$B$2:$B$81,0))),""))</f>
        <v/>
      </c>
      <c r="M271" s="12" t="str">
        <f aca="false">IF($C271="","",IFERROR(T(INDEX(Futtermittel!$E$2:$E$81,MATCH($C271,Futtermittel!$B$2:$B$81,0))),""))</f>
        <v/>
      </c>
      <c r="N271" s="23" t="str">
        <f aca="false">IF($A271="","",YEAR($A271))</f>
        <v/>
      </c>
      <c r="O271" s="12" t="str">
        <f aca="false">TRIM(IF(AND($B271&lt;&gt;"",ISNA(MATCH($B271,Tiergruppen!$B$2:$B$41,0))),"Tiergruppe fehlt im Blatt Tiergruppen. ","")&amp;IF(AND($C271&lt;&gt;"",ISNA(MATCH($C271,Futtermittel!$B$2:$B$81,0))),"Futtermittel fehlt im Blatt Futtermittel. ","")&amp;IF(AND($C271&lt;&gt;"",N($E271)=0),"TM-Gehalt fehlt. ","")&amp;IF(AND($H271="1. Umstellungsjahr",$G271&lt;&gt;"eigener Betrieb"),"Erstes Umstellungsjahr nur von eigenen Flächen. ","")&amp;IF($H271="nicht öko (Ausnahme)","Nicht öko: nur mit Ausnahmegenehmigung.",""))</f>
        <v/>
      </c>
    </row>
    <row r="272" customFormat="false" ht="15" hidden="false" customHeight="false" outlineLevel="0" collapsed="false">
      <c r="A272" s="24"/>
      <c r="B272" s="16"/>
      <c r="C272" s="16"/>
      <c r="D272" s="25"/>
      <c r="E272" s="21" t="str">
        <f aca="false">IF($C272="","",IFERROR(INDEX(Futtermittel!$D$2:$D$81,MATCH($C272,Futtermittel!$B$2:$B$81,0)),""))</f>
        <v/>
      </c>
      <c r="F272" s="22" t="str">
        <f aca="false">IF(OR($D272="",N($E272)=0),"",ROUND($D272*$E272/100,2))</f>
        <v/>
      </c>
      <c r="G272" s="16"/>
      <c r="H272" s="16"/>
      <c r="I272" s="16"/>
      <c r="J272" s="16"/>
      <c r="K272" s="12" t="str">
        <f aca="false">IF($B272="","",IFERROR(T(INDEX(Tiergruppen!$C$2:$C$41,MATCH($B272,Tiergruppen!$B$2:$B$41,0))),""))</f>
        <v/>
      </c>
      <c r="L272" s="12" t="str">
        <f aca="false">IF($C272="","",IFERROR(T(INDEX(Futtermittel!$C$2:$C$81,MATCH($C272,Futtermittel!$B$2:$B$81,0))),""))</f>
        <v/>
      </c>
      <c r="M272" s="12" t="str">
        <f aca="false">IF($C272="","",IFERROR(T(INDEX(Futtermittel!$E$2:$E$81,MATCH($C272,Futtermittel!$B$2:$B$81,0))),""))</f>
        <v/>
      </c>
      <c r="N272" s="23" t="str">
        <f aca="false">IF($A272="","",YEAR($A272))</f>
        <v/>
      </c>
      <c r="O272" s="12" t="str">
        <f aca="false">TRIM(IF(AND($B272&lt;&gt;"",ISNA(MATCH($B272,Tiergruppen!$B$2:$B$41,0))),"Tiergruppe fehlt im Blatt Tiergruppen. ","")&amp;IF(AND($C272&lt;&gt;"",ISNA(MATCH($C272,Futtermittel!$B$2:$B$81,0))),"Futtermittel fehlt im Blatt Futtermittel. ","")&amp;IF(AND($C272&lt;&gt;"",N($E272)=0),"TM-Gehalt fehlt. ","")&amp;IF(AND($H272="1. Umstellungsjahr",$G272&lt;&gt;"eigener Betrieb"),"Erstes Umstellungsjahr nur von eigenen Flächen. ","")&amp;IF($H272="nicht öko (Ausnahme)","Nicht öko: nur mit Ausnahmegenehmigung.",""))</f>
        <v/>
      </c>
    </row>
    <row r="273" customFormat="false" ht="15" hidden="false" customHeight="false" outlineLevel="0" collapsed="false">
      <c r="A273" s="24"/>
      <c r="B273" s="16"/>
      <c r="C273" s="16"/>
      <c r="D273" s="25"/>
      <c r="E273" s="21" t="str">
        <f aca="false">IF($C273="","",IFERROR(INDEX(Futtermittel!$D$2:$D$81,MATCH($C273,Futtermittel!$B$2:$B$81,0)),""))</f>
        <v/>
      </c>
      <c r="F273" s="22" t="str">
        <f aca="false">IF(OR($D273="",N($E273)=0),"",ROUND($D273*$E273/100,2))</f>
        <v/>
      </c>
      <c r="G273" s="16"/>
      <c r="H273" s="16"/>
      <c r="I273" s="16"/>
      <c r="J273" s="16"/>
      <c r="K273" s="12" t="str">
        <f aca="false">IF($B273="","",IFERROR(T(INDEX(Tiergruppen!$C$2:$C$41,MATCH($B273,Tiergruppen!$B$2:$B$41,0))),""))</f>
        <v/>
      </c>
      <c r="L273" s="12" t="str">
        <f aca="false">IF($C273="","",IFERROR(T(INDEX(Futtermittel!$C$2:$C$81,MATCH($C273,Futtermittel!$B$2:$B$81,0))),""))</f>
        <v/>
      </c>
      <c r="M273" s="12" t="str">
        <f aca="false">IF($C273="","",IFERROR(T(INDEX(Futtermittel!$E$2:$E$81,MATCH($C273,Futtermittel!$B$2:$B$81,0))),""))</f>
        <v/>
      </c>
      <c r="N273" s="23" t="str">
        <f aca="false">IF($A273="","",YEAR($A273))</f>
        <v/>
      </c>
      <c r="O273" s="12" t="str">
        <f aca="false">TRIM(IF(AND($B273&lt;&gt;"",ISNA(MATCH($B273,Tiergruppen!$B$2:$B$41,0))),"Tiergruppe fehlt im Blatt Tiergruppen. ","")&amp;IF(AND($C273&lt;&gt;"",ISNA(MATCH($C273,Futtermittel!$B$2:$B$81,0))),"Futtermittel fehlt im Blatt Futtermittel. ","")&amp;IF(AND($C273&lt;&gt;"",N($E273)=0),"TM-Gehalt fehlt. ","")&amp;IF(AND($H273="1. Umstellungsjahr",$G273&lt;&gt;"eigener Betrieb"),"Erstes Umstellungsjahr nur von eigenen Flächen. ","")&amp;IF($H273="nicht öko (Ausnahme)","Nicht öko: nur mit Ausnahmegenehmigung.",""))</f>
        <v/>
      </c>
    </row>
    <row r="274" customFormat="false" ht="15" hidden="false" customHeight="false" outlineLevel="0" collapsed="false">
      <c r="A274" s="24"/>
      <c r="B274" s="16"/>
      <c r="C274" s="16"/>
      <c r="D274" s="25"/>
      <c r="E274" s="21" t="str">
        <f aca="false">IF($C274="","",IFERROR(INDEX(Futtermittel!$D$2:$D$81,MATCH($C274,Futtermittel!$B$2:$B$81,0)),""))</f>
        <v/>
      </c>
      <c r="F274" s="22" t="str">
        <f aca="false">IF(OR($D274="",N($E274)=0),"",ROUND($D274*$E274/100,2))</f>
        <v/>
      </c>
      <c r="G274" s="16"/>
      <c r="H274" s="16"/>
      <c r="I274" s="16"/>
      <c r="J274" s="16"/>
      <c r="K274" s="12" t="str">
        <f aca="false">IF($B274="","",IFERROR(T(INDEX(Tiergruppen!$C$2:$C$41,MATCH($B274,Tiergruppen!$B$2:$B$41,0))),""))</f>
        <v/>
      </c>
      <c r="L274" s="12" t="str">
        <f aca="false">IF($C274="","",IFERROR(T(INDEX(Futtermittel!$C$2:$C$81,MATCH($C274,Futtermittel!$B$2:$B$81,0))),""))</f>
        <v/>
      </c>
      <c r="M274" s="12" t="str">
        <f aca="false">IF($C274="","",IFERROR(T(INDEX(Futtermittel!$E$2:$E$81,MATCH($C274,Futtermittel!$B$2:$B$81,0))),""))</f>
        <v/>
      </c>
      <c r="N274" s="23" t="str">
        <f aca="false">IF($A274="","",YEAR($A274))</f>
        <v/>
      </c>
      <c r="O274" s="12" t="str">
        <f aca="false">TRIM(IF(AND($B274&lt;&gt;"",ISNA(MATCH($B274,Tiergruppen!$B$2:$B$41,0))),"Tiergruppe fehlt im Blatt Tiergruppen. ","")&amp;IF(AND($C274&lt;&gt;"",ISNA(MATCH($C274,Futtermittel!$B$2:$B$81,0))),"Futtermittel fehlt im Blatt Futtermittel. ","")&amp;IF(AND($C274&lt;&gt;"",N($E274)=0),"TM-Gehalt fehlt. ","")&amp;IF(AND($H274="1. Umstellungsjahr",$G274&lt;&gt;"eigener Betrieb"),"Erstes Umstellungsjahr nur von eigenen Flächen. ","")&amp;IF($H274="nicht öko (Ausnahme)","Nicht öko: nur mit Ausnahmegenehmigung.",""))</f>
        <v/>
      </c>
    </row>
    <row r="275" customFormat="false" ht="15" hidden="false" customHeight="false" outlineLevel="0" collapsed="false">
      <c r="A275" s="24"/>
      <c r="B275" s="16"/>
      <c r="C275" s="16"/>
      <c r="D275" s="25"/>
      <c r="E275" s="21" t="str">
        <f aca="false">IF($C275="","",IFERROR(INDEX(Futtermittel!$D$2:$D$81,MATCH($C275,Futtermittel!$B$2:$B$81,0)),""))</f>
        <v/>
      </c>
      <c r="F275" s="22" t="str">
        <f aca="false">IF(OR($D275="",N($E275)=0),"",ROUND($D275*$E275/100,2))</f>
        <v/>
      </c>
      <c r="G275" s="16"/>
      <c r="H275" s="16"/>
      <c r="I275" s="16"/>
      <c r="J275" s="16"/>
      <c r="K275" s="12" t="str">
        <f aca="false">IF($B275="","",IFERROR(T(INDEX(Tiergruppen!$C$2:$C$41,MATCH($B275,Tiergruppen!$B$2:$B$41,0))),""))</f>
        <v/>
      </c>
      <c r="L275" s="12" t="str">
        <f aca="false">IF($C275="","",IFERROR(T(INDEX(Futtermittel!$C$2:$C$81,MATCH($C275,Futtermittel!$B$2:$B$81,0))),""))</f>
        <v/>
      </c>
      <c r="M275" s="12" t="str">
        <f aca="false">IF($C275="","",IFERROR(T(INDEX(Futtermittel!$E$2:$E$81,MATCH($C275,Futtermittel!$B$2:$B$81,0))),""))</f>
        <v/>
      </c>
      <c r="N275" s="23" t="str">
        <f aca="false">IF($A275="","",YEAR($A275))</f>
        <v/>
      </c>
      <c r="O275" s="12" t="str">
        <f aca="false">TRIM(IF(AND($B275&lt;&gt;"",ISNA(MATCH($B275,Tiergruppen!$B$2:$B$41,0))),"Tiergruppe fehlt im Blatt Tiergruppen. ","")&amp;IF(AND($C275&lt;&gt;"",ISNA(MATCH($C275,Futtermittel!$B$2:$B$81,0))),"Futtermittel fehlt im Blatt Futtermittel. ","")&amp;IF(AND($C275&lt;&gt;"",N($E275)=0),"TM-Gehalt fehlt. ","")&amp;IF(AND($H275="1. Umstellungsjahr",$G275&lt;&gt;"eigener Betrieb"),"Erstes Umstellungsjahr nur von eigenen Flächen. ","")&amp;IF($H275="nicht öko (Ausnahme)","Nicht öko: nur mit Ausnahmegenehmigung.",""))</f>
        <v/>
      </c>
    </row>
    <row r="276" customFormat="false" ht="15" hidden="false" customHeight="false" outlineLevel="0" collapsed="false">
      <c r="A276" s="24"/>
      <c r="B276" s="16"/>
      <c r="C276" s="16"/>
      <c r="D276" s="25"/>
      <c r="E276" s="21" t="str">
        <f aca="false">IF($C276="","",IFERROR(INDEX(Futtermittel!$D$2:$D$81,MATCH($C276,Futtermittel!$B$2:$B$81,0)),""))</f>
        <v/>
      </c>
      <c r="F276" s="22" t="str">
        <f aca="false">IF(OR($D276="",N($E276)=0),"",ROUND($D276*$E276/100,2))</f>
        <v/>
      </c>
      <c r="G276" s="16"/>
      <c r="H276" s="16"/>
      <c r="I276" s="16"/>
      <c r="J276" s="16"/>
      <c r="K276" s="12" t="str">
        <f aca="false">IF($B276="","",IFERROR(T(INDEX(Tiergruppen!$C$2:$C$41,MATCH($B276,Tiergruppen!$B$2:$B$41,0))),""))</f>
        <v/>
      </c>
      <c r="L276" s="12" t="str">
        <f aca="false">IF($C276="","",IFERROR(T(INDEX(Futtermittel!$C$2:$C$81,MATCH($C276,Futtermittel!$B$2:$B$81,0))),""))</f>
        <v/>
      </c>
      <c r="M276" s="12" t="str">
        <f aca="false">IF($C276="","",IFERROR(T(INDEX(Futtermittel!$E$2:$E$81,MATCH($C276,Futtermittel!$B$2:$B$81,0))),""))</f>
        <v/>
      </c>
      <c r="N276" s="23" t="str">
        <f aca="false">IF($A276="","",YEAR($A276))</f>
        <v/>
      </c>
      <c r="O276" s="12" t="str">
        <f aca="false">TRIM(IF(AND($B276&lt;&gt;"",ISNA(MATCH($B276,Tiergruppen!$B$2:$B$41,0))),"Tiergruppe fehlt im Blatt Tiergruppen. ","")&amp;IF(AND($C276&lt;&gt;"",ISNA(MATCH($C276,Futtermittel!$B$2:$B$81,0))),"Futtermittel fehlt im Blatt Futtermittel. ","")&amp;IF(AND($C276&lt;&gt;"",N($E276)=0),"TM-Gehalt fehlt. ","")&amp;IF(AND($H276="1. Umstellungsjahr",$G276&lt;&gt;"eigener Betrieb"),"Erstes Umstellungsjahr nur von eigenen Flächen. ","")&amp;IF($H276="nicht öko (Ausnahme)","Nicht öko: nur mit Ausnahmegenehmigung.",""))</f>
        <v/>
      </c>
    </row>
    <row r="277" customFormat="false" ht="15" hidden="false" customHeight="false" outlineLevel="0" collapsed="false">
      <c r="A277" s="24"/>
      <c r="B277" s="16"/>
      <c r="C277" s="16"/>
      <c r="D277" s="25"/>
      <c r="E277" s="21" t="str">
        <f aca="false">IF($C277="","",IFERROR(INDEX(Futtermittel!$D$2:$D$81,MATCH($C277,Futtermittel!$B$2:$B$81,0)),""))</f>
        <v/>
      </c>
      <c r="F277" s="22" t="str">
        <f aca="false">IF(OR($D277="",N($E277)=0),"",ROUND($D277*$E277/100,2))</f>
        <v/>
      </c>
      <c r="G277" s="16"/>
      <c r="H277" s="16"/>
      <c r="I277" s="16"/>
      <c r="J277" s="16"/>
      <c r="K277" s="12" t="str">
        <f aca="false">IF($B277="","",IFERROR(T(INDEX(Tiergruppen!$C$2:$C$41,MATCH($B277,Tiergruppen!$B$2:$B$41,0))),""))</f>
        <v/>
      </c>
      <c r="L277" s="12" t="str">
        <f aca="false">IF($C277="","",IFERROR(T(INDEX(Futtermittel!$C$2:$C$81,MATCH($C277,Futtermittel!$B$2:$B$81,0))),""))</f>
        <v/>
      </c>
      <c r="M277" s="12" t="str">
        <f aca="false">IF($C277="","",IFERROR(T(INDEX(Futtermittel!$E$2:$E$81,MATCH($C277,Futtermittel!$B$2:$B$81,0))),""))</f>
        <v/>
      </c>
      <c r="N277" s="23" t="str">
        <f aca="false">IF($A277="","",YEAR($A277))</f>
        <v/>
      </c>
      <c r="O277" s="12" t="str">
        <f aca="false">TRIM(IF(AND($B277&lt;&gt;"",ISNA(MATCH($B277,Tiergruppen!$B$2:$B$41,0))),"Tiergruppe fehlt im Blatt Tiergruppen. ","")&amp;IF(AND($C277&lt;&gt;"",ISNA(MATCH($C277,Futtermittel!$B$2:$B$81,0))),"Futtermittel fehlt im Blatt Futtermittel. ","")&amp;IF(AND($C277&lt;&gt;"",N($E277)=0),"TM-Gehalt fehlt. ","")&amp;IF(AND($H277="1. Umstellungsjahr",$G277&lt;&gt;"eigener Betrieb"),"Erstes Umstellungsjahr nur von eigenen Flächen. ","")&amp;IF($H277="nicht öko (Ausnahme)","Nicht öko: nur mit Ausnahmegenehmigung.",""))</f>
        <v/>
      </c>
    </row>
    <row r="278" customFormat="false" ht="15" hidden="false" customHeight="false" outlineLevel="0" collapsed="false">
      <c r="A278" s="24"/>
      <c r="B278" s="16"/>
      <c r="C278" s="16"/>
      <c r="D278" s="25"/>
      <c r="E278" s="21" t="str">
        <f aca="false">IF($C278="","",IFERROR(INDEX(Futtermittel!$D$2:$D$81,MATCH($C278,Futtermittel!$B$2:$B$81,0)),""))</f>
        <v/>
      </c>
      <c r="F278" s="22" t="str">
        <f aca="false">IF(OR($D278="",N($E278)=0),"",ROUND($D278*$E278/100,2))</f>
        <v/>
      </c>
      <c r="G278" s="16"/>
      <c r="H278" s="16"/>
      <c r="I278" s="16"/>
      <c r="J278" s="16"/>
      <c r="K278" s="12" t="str">
        <f aca="false">IF($B278="","",IFERROR(T(INDEX(Tiergruppen!$C$2:$C$41,MATCH($B278,Tiergruppen!$B$2:$B$41,0))),""))</f>
        <v/>
      </c>
      <c r="L278" s="12" t="str">
        <f aca="false">IF($C278="","",IFERROR(T(INDEX(Futtermittel!$C$2:$C$81,MATCH($C278,Futtermittel!$B$2:$B$81,0))),""))</f>
        <v/>
      </c>
      <c r="M278" s="12" t="str">
        <f aca="false">IF($C278="","",IFERROR(T(INDEX(Futtermittel!$E$2:$E$81,MATCH($C278,Futtermittel!$B$2:$B$81,0))),""))</f>
        <v/>
      </c>
      <c r="N278" s="23" t="str">
        <f aca="false">IF($A278="","",YEAR($A278))</f>
        <v/>
      </c>
      <c r="O278" s="12" t="str">
        <f aca="false">TRIM(IF(AND($B278&lt;&gt;"",ISNA(MATCH($B278,Tiergruppen!$B$2:$B$41,0))),"Tiergruppe fehlt im Blatt Tiergruppen. ","")&amp;IF(AND($C278&lt;&gt;"",ISNA(MATCH($C278,Futtermittel!$B$2:$B$81,0))),"Futtermittel fehlt im Blatt Futtermittel. ","")&amp;IF(AND($C278&lt;&gt;"",N($E278)=0),"TM-Gehalt fehlt. ","")&amp;IF(AND($H278="1. Umstellungsjahr",$G278&lt;&gt;"eigener Betrieb"),"Erstes Umstellungsjahr nur von eigenen Flächen. ","")&amp;IF($H278="nicht öko (Ausnahme)","Nicht öko: nur mit Ausnahmegenehmigung.",""))</f>
        <v/>
      </c>
    </row>
    <row r="279" customFormat="false" ht="15" hidden="false" customHeight="false" outlineLevel="0" collapsed="false">
      <c r="A279" s="24"/>
      <c r="B279" s="16"/>
      <c r="C279" s="16"/>
      <c r="D279" s="25"/>
      <c r="E279" s="21" t="str">
        <f aca="false">IF($C279="","",IFERROR(INDEX(Futtermittel!$D$2:$D$81,MATCH($C279,Futtermittel!$B$2:$B$81,0)),""))</f>
        <v/>
      </c>
      <c r="F279" s="22" t="str">
        <f aca="false">IF(OR($D279="",N($E279)=0),"",ROUND($D279*$E279/100,2))</f>
        <v/>
      </c>
      <c r="G279" s="16"/>
      <c r="H279" s="16"/>
      <c r="I279" s="16"/>
      <c r="J279" s="16"/>
      <c r="K279" s="12" t="str">
        <f aca="false">IF($B279="","",IFERROR(T(INDEX(Tiergruppen!$C$2:$C$41,MATCH($B279,Tiergruppen!$B$2:$B$41,0))),""))</f>
        <v/>
      </c>
      <c r="L279" s="12" t="str">
        <f aca="false">IF($C279="","",IFERROR(T(INDEX(Futtermittel!$C$2:$C$81,MATCH($C279,Futtermittel!$B$2:$B$81,0))),""))</f>
        <v/>
      </c>
      <c r="M279" s="12" t="str">
        <f aca="false">IF($C279="","",IFERROR(T(INDEX(Futtermittel!$E$2:$E$81,MATCH($C279,Futtermittel!$B$2:$B$81,0))),""))</f>
        <v/>
      </c>
      <c r="N279" s="23" t="str">
        <f aca="false">IF($A279="","",YEAR($A279))</f>
        <v/>
      </c>
      <c r="O279" s="12" t="str">
        <f aca="false">TRIM(IF(AND($B279&lt;&gt;"",ISNA(MATCH($B279,Tiergruppen!$B$2:$B$41,0))),"Tiergruppe fehlt im Blatt Tiergruppen. ","")&amp;IF(AND($C279&lt;&gt;"",ISNA(MATCH($C279,Futtermittel!$B$2:$B$81,0))),"Futtermittel fehlt im Blatt Futtermittel. ","")&amp;IF(AND($C279&lt;&gt;"",N($E279)=0),"TM-Gehalt fehlt. ","")&amp;IF(AND($H279="1. Umstellungsjahr",$G279&lt;&gt;"eigener Betrieb"),"Erstes Umstellungsjahr nur von eigenen Flächen. ","")&amp;IF($H279="nicht öko (Ausnahme)","Nicht öko: nur mit Ausnahmegenehmigung.",""))</f>
        <v/>
      </c>
    </row>
    <row r="280" customFormat="false" ht="15" hidden="false" customHeight="false" outlineLevel="0" collapsed="false">
      <c r="A280" s="24"/>
      <c r="B280" s="16"/>
      <c r="C280" s="16"/>
      <c r="D280" s="25"/>
      <c r="E280" s="21" t="str">
        <f aca="false">IF($C280="","",IFERROR(INDEX(Futtermittel!$D$2:$D$81,MATCH($C280,Futtermittel!$B$2:$B$81,0)),""))</f>
        <v/>
      </c>
      <c r="F280" s="22" t="str">
        <f aca="false">IF(OR($D280="",N($E280)=0),"",ROUND($D280*$E280/100,2))</f>
        <v/>
      </c>
      <c r="G280" s="16"/>
      <c r="H280" s="16"/>
      <c r="I280" s="16"/>
      <c r="J280" s="16"/>
      <c r="K280" s="12" t="str">
        <f aca="false">IF($B280="","",IFERROR(T(INDEX(Tiergruppen!$C$2:$C$41,MATCH($B280,Tiergruppen!$B$2:$B$41,0))),""))</f>
        <v/>
      </c>
      <c r="L280" s="12" t="str">
        <f aca="false">IF($C280="","",IFERROR(T(INDEX(Futtermittel!$C$2:$C$81,MATCH($C280,Futtermittel!$B$2:$B$81,0))),""))</f>
        <v/>
      </c>
      <c r="M280" s="12" t="str">
        <f aca="false">IF($C280="","",IFERROR(T(INDEX(Futtermittel!$E$2:$E$81,MATCH($C280,Futtermittel!$B$2:$B$81,0))),""))</f>
        <v/>
      </c>
      <c r="N280" s="23" t="str">
        <f aca="false">IF($A280="","",YEAR($A280))</f>
        <v/>
      </c>
      <c r="O280" s="12" t="str">
        <f aca="false">TRIM(IF(AND($B280&lt;&gt;"",ISNA(MATCH($B280,Tiergruppen!$B$2:$B$41,0))),"Tiergruppe fehlt im Blatt Tiergruppen. ","")&amp;IF(AND($C280&lt;&gt;"",ISNA(MATCH($C280,Futtermittel!$B$2:$B$81,0))),"Futtermittel fehlt im Blatt Futtermittel. ","")&amp;IF(AND($C280&lt;&gt;"",N($E280)=0),"TM-Gehalt fehlt. ","")&amp;IF(AND($H280="1. Umstellungsjahr",$G280&lt;&gt;"eigener Betrieb"),"Erstes Umstellungsjahr nur von eigenen Flächen. ","")&amp;IF($H280="nicht öko (Ausnahme)","Nicht öko: nur mit Ausnahmegenehmigung.",""))</f>
        <v/>
      </c>
    </row>
    <row r="281" customFormat="false" ht="15" hidden="false" customHeight="false" outlineLevel="0" collapsed="false">
      <c r="A281" s="24"/>
      <c r="B281" s="16"/>
      <c r="C281" s="16"/>
      <c r="D281" s="25"/>
      <c r="E281" s="21" t="str">
        <f aca="false">IF($C281="","",IFERROR(INDEX(Futtermittel!$D$2:$D$81,MATCH($C281,Futtermittel!$B$2:$B$81,0)),""))</f>
        <v/>
      </c>
      <c r="F281" s="22" t="str">
        <f aca="false">IF(OR($D281="",N($E281)=0),"",ROUND($D281*$E281/100,2))</f>
        <v/>
      </c>
      <c r="G281" s="16"/>
      <c r="H281" s="16"/>
      <c r="I281" s="16"/>
      <c r="J281" s="16"/>
      <c r="K281" s="12" t="str">
        <f aca="false">IF($B281="","",IFERROR(T(INDEX(Tiergruppen!$C$2:$C$41,MATCH($B281,Tiergruppen!$B$2:$B$41,0))),""))</f>
        <v/>
      </c>
      <c r="L281" s="12" t="str">
        <f aca="false">IF($C281="","",IFERROR(T(INDEX(Futtermittel!$C$2:$C$81,MATCH($C281,Futtermittel!$B$2:$B$81,0))),""))</f>
        <v/>
      </c>
      <c r="M281" s="12" t="str">
        <f aca="false">IF($C281="","",IFERROR(T(INDEX(Futtermittel!$E$2:$E$81,MATCH($C281,Futtermittel!$B$2:$B$81,0))),""))</f>
        <v/>
      </c>
      <c r="N281" s="23" t="str">
        <f aca="false">IF($A281="","",YEAR($A281))</f>
        <v/>
      </c>
      <c r="O281" s="12" t="str">
        <f aca="false">TRIM(IF(AND($B281&lt;&gt;"",ISNA(MATCH($B281,Tiergruppen!$B$2:$B$41,0))),"Tiergruppe fehlt im Blatt Tiergruppen. ","")&amp;IF(AND($C281&lt;&gt;"",ISNA(MATCH($C281,Futtermittel!$B$2:$B$81,0))),"Futtermittel fehlt im Blatt Futtermittel. ","")&amp;IF(AND($C281&lt;&gt;"",N($E281)=0),"TM-Gehalt fehlt. ","")&amp;IF(AND($H281="1. Umstellungsjahr",$G281&lt;&gt;"eigener Betrieb"),"Erstes Umstellungsjahr nur von eigenen Flächen. ","")&amp;IF($H281="nicht öko (Ausnahme)","Nicht öko: nur mit Ausnahmegenehmigung.",""))</f>
        <v/>
      </c>
    </row>
    <row r="282" customFormat="false" ht="15" hidden="false" customHeight="false" outlineLevel="0" collapsed="false">
      <c r="A282" s="24"/>
      <c r="B282" s="16"/>
      <c r="C282" s="16"/>
      <c r="D282" s="25"/>
      <c r="E282" s="21" t="str">
        <f aca="false">IF($C282="","",IFERROR(INDEX(Futtermittel!$D$2:$D$81,MATCH($C282,Futtermittel!$B$2:$B$81,0)),""))</f>
        <v/>
      </c>
      <c r="F282" s="22" t="str">
        <f aca="false">IF(OR($D282="",N($E282)=0),"",ROUND($D282*$E282/100,2))</f>
        <v/>
      </c>
      <c r="G282" s="16"/>
      <c r="H282" s="16"/>
      <c r="I282" s="16"/>
      <c r="J282" s="16"/>
      <c r="K282" s="12" t="str">
        <f aca="false">IF($B282="","",IFERROR(T(INDEX(Tiergruppen!$C$2:$C$41,MATCH($B282,Tiergruppen!$B$2:$B$41,0))),""))</f>
        <v/>
      </c>
      <c r="L282" s="12" t="str">
        <f aca="false">IF($C282="","",IFERROR(T(INDEX(Futtermittel!$C$2:$C$81,MATCH($C282,Futtermittel!$B$2:$B$81,0))),""))</f>
        <v/>
      </c>
      <c r="M282" s="12" t="str">
        <f aca="false">IF($C282="","",IFERROR(T(INDEX(Futtermittel!$E$2:$E$81,MATCH($C282,Futtermittel!$B$2:$B$81,0))),""))</f>
        <v/>
      </c>
      <c r="N282" s="23" t="str">
        <f aca="false">IF($A282="","",YEAR($A282))</f>
        <v/>
      </c>
      <c r="O282" s="12" t="str">
        <f aca="false">TRIM(IF(AND($B282&lt;&gt;"",ISNA(MATCH($B282,Tiergruppen!$B$2:$B$41,0))),"Tiergruppe fehlt im Blatt Tiergruppen. ","")&amp;IF(AND($C282&lt;&gt;"",ISNA(MATCH($C282,Futtermittel!$B$2:$B$81,0))),"Futtermittel fehlt im Blatt Futtermittel. ","")&amp;IF(AND($C282&lt;&gt;"",N($E282)=0),"TM-Gehalt fehlt. ","")&amp;IF(AND($H282="1. Umstellungsjahr",$G282&lt;&gt;"eigener Betrieb"),"Erstes Umstellungsjahr nur von eigenen Flächen. ","")&amp;IF($H282="nicht öko (Ausnahme)","Nicht öko: nur mit Ausnahmegenehmigung.",""))</f>
        <v/>
      </c>
    </row>
    <row r="283" customFormat="false" ht="15" hidden="false" customHeight="false" outlineLevel="0" collapsed="false">
      <c r="A283" s="24"/>
      <c r="B283" s="16"/>
      <c r="C283" s="16"/>
      <c r="D283" s="25"/>
      <c r="E283" s="21" t="str">
        <f aca="false">IF($C283="","",IFERROR(INDEX(Futtermittel!$D$2:$D$81,MATCH($C283,Futtermittel!$B$2:$B$81,0)),""))</f>
        <v/>
      </c>
      <c r="F283" s="22" t="str">
        <f aca="false">IF(OR($D283="",N($E283)=0),"",ROUND($D283*$E283/100,2))</f>
        <v/>
      </c>
      <c r="G283" s="16"/>
      <c r="H283" s="16"/>
      <c r="I283" s="16"/>
      <c r="J283" s="16"/>
      <c r="K283" s="12" t="str">
        <f aca="false">IF($B283="","",IFERROR(T(INDEX(Tiergruppen!$C$2:$C$41,MATCH($B283,Tiergruppen!$B$2:$B$41,0))),""))</f>
        <v/>
      </c>
      <c r="L283" s="12" t="str">
        <f aca="false">IF($C283="","",IFERROR(T(INDEX(Futtermittel!$C$2:$C$81,MATCH($C283,Futtermittel!$B$2:$B$81,0))),""))</f>
        <v/>
      </c>
      <c r="M283" s="12" t="str">
        <f aca="false">IF($C283="","",IFERROR(T(INDEX(Futtermittel!$E$2:$E$81,MATCH($C283,Futtermittel!$B$2:$B$81,0))),""))</f>
        <v/>
      </c>
      <c r="N283" s="23" t="str">
        <f aca="false">IF($A283="","",YEAR($A283))</f>
        <v/>
      </c>
      <c r="O283" s="12" t="str">
        <f aca="false">TRIM(IF(AND($B283&lt;&gt;"",ISNA(MATCH($B283,Tiergruppen!$B$2:$B$41,0))),"Tiergruppe fehlt im Blatt Tiergruppen. ","")&amp;IF(AND($C283&lt;&gt;"",ISNA(MATCH($C283,Futtermittel!$B$2:$B$81,0))),"Futtermittel fehlt im Blatt Futtermittel. ","")&amp;IF(AND($C283&lt;&gt;"",N($E283)=0),"TM-Gehalt fehlt. ","")&amp;IF(AND($H283="1. Umstellungsjahr",$G283&lt;&gt;"eigener Betrieb"),"Erstes Umstellungsjahr nur von eigenen Flächen. ","")&amp;IF($H283="nicht öko (Ausnahme)","Nicht öko: nur mit Ausnahmegenehmigung.",""))</f>
        <v/>
      </c>
    </row>
    <row r="284" customFormat="false" ht="15" hidden="false" customHeight="false" outlineLevel="0" collapsed="false">
      <c r="A284" s="24"/>
      <c r="B284" s="16"/>
      <c r="C284" s="16"/>
      <c r="D284" s="25"/>
      <c r="E284" s="21" t="str">
        <f aca="false">IF($C284="","",IFERROR(INDEX(Futtermittel!$D$2:$D$81,MATCH($C284,Futtermittel!$B$2:$B$81,0)),""))</f>
        <v/>
      </c>
      <c r="F284" s="22" t="str">
        <f aca="false">IF(OR($D284="",N($E284)=0),"",ROUND($D284*$E284/100,2))</f>
        <v/>
      </c>
      <c r="G284" s="16"/>
      <c r="H284" s="16"/>
      <c r="I284" s="16"/>
      <c r="J284" s="16"/>
      <c r="K284" s="12" t="str">
        <f aca="false">IF($B284="","",IFERROR(T(INDEX(Tiergruppen!$C$2:$C$41,MATCH($B284,Tiergruppen!$B$2:$B$41,0))),""))</f>
        <v/>
      </c>
      <c r="L284" s="12" t="str">
        <f aca="false">IF($C284="","",IFERROR(T(INDEX(Futtermittel!$C$2:$C$81,MATCH($C284,Futtermittel!$B$2:$B$81,0))),""))</f>
        <v/>
      </c>
      <c r="M284" s="12" t="str">
        <f aca="false">IF($C284="","",IFERROR(T(INDEX(Futtermittel!$E$2:$E$81,MATCH($C284,Futtermittel!$B$2:$B$81,0))),""))</f>
        <v/>
      </c>
      <c r="N284" s="23" t="str">
        <f aca="false">IF($A284="","",YEAR($A284))</f>
        <v/>
      </c>
      <c r="O284" s="12" t="str">
        <f aca="false">TRIM(IF(AND($B284&lt;&gt;"",ISNA(MATCH($B284,Tiergruppen!$B$2:$B$41,0))),"Tiergruppe fehlt im Blatt Tiergruppen. ","")&amp;IF(AND($C284&lt;&gt;"",ISNA(MATCH($C284,Futtermittel!$B$2:$B$81,0))),"Futtermittel fehlt im Blatt Futtermittel. ","")&amp;IF(AND($C284&lt;&gt;"",N($E284)=0),"TM-Gehalt fehlt. ","")&amp;IF(AND($H284="1. Umstellungsjahr",$G284&lt;&gt;"eigener Betrieb"),"Erstes Umstellungsjahr nur von eigenen Flächen. ","")&amp;IF($H284="nicht öko (Ausnahme)","Nicht öko: nur mit Ausnahmegenehmigung.",""))</f>
        <v/>
      </c>
    </row>
    <row r="285" customFormat="false" ht="15" hidden="false" customHeight="false" outlineLevel="0" collapsed="false">
      <c r="A285" s="24"/>
      <c r="B285" s="16"/>
      <c r="C285" s="16"/>
      <c r="D285" s="25"/>
      <c r="E285" s="21" t="str">
        <f aca="false">IF($C285="","",IFERROR(INDEX(Futtermittel!$D$2:$D$81,MATCH($C285,Futtermittel!$B$2:$B$81,0)),""))</f>
        <v/>
      </c>
      <c r="F285" s="22" t="str">
        <f aca="false">IF(OR($D285="",N($E285)=0),"",ROUND($D285*$E285/100,2))</f>
        <v/>
      </c>
      <c r="G285" s="16"/>
      <c r="H285" s="16"/>
      <c r="I285" s="16"/>
      <c r="J285" s="16"/>
      <c r="K285" s="12" t="str">
        <f aca="false">IF($B285="","",IFERROR(T(INDEX(Tiergruppen!$C$2:$C$41,MATCH($B285,Tiergruppen!$B$2:$B$41,0))),""))</f>
        <v/>
      </c>
      <c r="L285" s="12" t="str">
        <f aca="false">IF($C285="","",IFERROR(T(INDEX(Futtermittel!$C$2:$C$81,MATCH($C285,Futtermittel!$B$2:$B$81,0))),""))</f>
        <v/>
      </c>
      <c r="M285" s="12" t="str">
        <f aca="false">IF($C285="","",IFERROR(T(INDEX(Futtermittel!$E$2:$E$81,MATCH($C285,Futtermittel!$B$2:$B$81,0))),""))</f>
        <v/>
      </c>
      <c r="N285" s="23" t="str">
        <f aca="false">IF($A285="","",YEAR($A285))</f>
        <v/>
      </c>
      <c r="O285" s="12" t="str">
        <f aca="false">TRIM(IF(AND($B285&lt;&gt;"",ISNA(MATCH($B285,Tiergruppen!$B$2:$B$41,0))),"Tiergruppe fehlt im Blatt Tiergruppen. ","")&amp;IF(AND($C285&lt;&gt;"",ISNA(MATCH($C285,Futtermittel!$B$2:$B$81,0))),"Futtermittel fehlt im Blatt Futtermittel. ","")&amp;IF(AND($C285&lt;&gt;"",N($E285)=0),"TM-Gehalt fehlt. ","")&amp;IF(AND($H285="1. Umstellungsjahr",$G285&lt;&gt;"eigener Betrieb"),"Erstes Umstellungsjahr nur von eigenen Flächen. ","")&amp;IF($H285="nicht öko (Ausnahme)","Nicht öko: nur mit Ausnahmegenehmigung.",""))</f>
        <v/>
      </c>
    </row>
    <row r="286" customFormat="false" ht="15" hidden="false" customHeight="false" outlineLevel="0" collapsed="false">
      <c r="A286" s="24"/>
      <c r="B286" s="16"/>
      <c r="C286" s="16"/>
      <c r="D286" s="25"/>
      <c r="E286" s="21" t="str">
        <f aca="false">IF($C286="","",IFERROR(INDEX(Futtermittel!$D$2:$D$81,MATCH($C286,Futtermittel!$B$2:$B$81,0)),""))</f>
        <v/>
      </c>
      <c r="F286" s="22" t="str">
        <f aca="false">IF(OR($D286="",N($E286)=0),"",ROUND($D286*$E286/100,2))</f>
        <v/>
      </c>
      <c r="G286" s="16"/>
      <c r="H286" s="16"/>
      <c r="I286" s="16"/>
      <c r="J286" s="16"/>
      <c r="K286" s="12" t="str">
        <f aca="false">IF($B286="","",IFERROR(T(INDEX(Tiergruppen!$C$2:$C$41,MATCH($B286,Tiergruppen!$B$2:$B$41,0))),""))</f>
        <v/>
      </c>
      <c r="L286" s="12" t="str">
        <f aca="false">IF($C286="","",IFERROR(T(INDEX(Futtermittel!$C$2:$C$81,MATCH($C286,Futtermittel!$B$2:$B$81,0))),""))</f>
        <v/>
      </c>
      <c r="M286" s="12" t="str">
        <f aca="false">IF($C286="","",IFERROR(T(INDEX(Futtermittel!$E$2:$E$81,MATCH($C286,Futtermittel!$B$2:$B$81,0))),""))</f>
        <v/>
      </c>
      <c r="N286" s="23" t="str">
        <f aca="false">IF($A286="","",YEAR($A286))</f>
        <v/>
      </c>
      <c r="O286" s="12" t="str">
        <f aca="false">TRIM(IF(AND($B286&lt;&gt;"",ISNA(MATCH($B286,Tiergruppen!$B$2:$B$41,0))),"Tiergruppe fehlt im Blatt Tiergruppen. ","")&amp;IF(AND($C286&lt;&gt;"",ISNA(MATCH($C286,Futtermittel!$B$2:$B$81,0))),"Futtermittel fehlt im Blatt Futtermittel. ","")&amp;IF(AND($C286&lt;&gt;"",N($E286)=0),"TM-Gehalt fehlt. ","")&amp;IF(AND($H286="1. Umstellungsjahr",$G286&lt;&gt;"eigener Betrieb"),"Erstes Umstellungsjahr nur von eigenen Flächen. ","")&amp;IF($H286="nicht öko (Ausnahme)","Nicht öko: nur mit Ausnahmegenehmigung.",""))</f>
        <v/>
      </c>
    </row>
    <row r="287" customFormat="false" ht="15" hidden="false" customHeight="false" outlineLevel="0" collapsed="false">
      <c r="A287" s="24"/>
      <c r="B287" s="16"/>
      <c r="C287" s="16"/>
      <c r="D287" s="25"/>
      <c r="E287" s="21" t="str">
        <f aca="false">IF($C287="","",IFERROR(INDEX(Futtermittel!$D$2:$D$81,MATCH($C287,Futtermittel!$B$2:$B$81,0)),""))</f>
        <v/>
      </c>
      <c r="F287" s="22" t="str">
        <f aca="false">IF(OR($D287="",N($E287)=0),"",ROUND($D287*$E287/100,2))</f>
        <v/>
      </c>
      <c r="G287" s="16"/>
      <c r="H287" s="16"/>
      <c r="I287" s="16"/>
      <c r="J287" s="16"/>
      <c r="K287" s="12" t="str">
        <f aca="false">IF($B287="","",IFERROR(T(INDEX(Tiergruppen!$C$2:$C$41,MATCH($B287,Tiergruppen!$B$2:$B$41,0))),""))</f>
        <v/>
      </c>
      <c r="L287" s="12" t="str">
        <f aca="false">IF($C287="","",IFERROR(T(INDEX(Futtermittel!$C$2:$C$81,MATCH($C287,Futtermittel!$B$2:$B$81,0))),""))</f>
        <v/>
      </c>
      <c r="M287" s="12" t="str">
        <f aca="false">IF($C287="","",IFERROR(T(INDEX(Futtermittel!$E$2:$E$81,MATCH($C287,Futtermittel!$B$2:$B$81,0))),""))</f>
        <v/>
      </c>
      <c r="N287" s="23" t="str">
        <f aca="false">IF($A287="","",YEAR($A287))</f>
        <v/>
      </c>
      <c r="O287" s="12" t="str">
        <f aca="false">TRIM(IF(AND($B287&lt;&gt;"",ISNA(MATCH($B287,Tiergruppen!$B$2:$B$41,0))),"Tiergruppe fehlt im Blatt Tiergruppen. ","")&amp;IF(AND($C287&lt;&gt;"",ISNA(MATCH($C287,Futtermittel!$B$2:$B$81,0))),"Futtermittel fehlt im Blatt Futtermittel. ","")&amp;IF(AND($C287&lt;&gt;"",N($E287)=0),"TM-Gehalt fehlt. ","")&amp;IF(AND($H287="1. Umstellungsjahr",$G287&lt;&gt;"eigener Betrieb"),"Erstes Umstellungsjahr nur von eigenen Flächen. ","")&amp;IF($H287="nicht öko (Ausnahme)","Nicht öko: nur mit Ausnahmegenehmigung.",""))</f>
        <v/>
      </c>
    </row>
    <row r="288" customFormat="false" ht="15" hidden="false" customHeight="false" outlineLevel="0" collapsed="false">
      <c r="A288" s="24"/>
      <c r="B288" s="16"/>
      <c r="C288" s="16"/>
      <c r="D288" s="25"/>
      <c r="E288" s="21" t="str">
        <f aca="false">IF($C288="","",IFERROR(INDEX(Futtermittel!$D$2:$D$81,MATCH($C288,Futtermittel!$B$2:$B$81,0)),""))</f>
        <v/>
      </c>
      <c r="F288" s="22" t="str">
        <f aca="false">IF(OR($D288="",N($E288)=0),"",ROUND($D288*$E288/100,2))</f>
        <v/>
      </c>
      <c r="G288" s="16"/>
      <c r="H288" s="16"/>
      <c r="I288" s="16"/>
      <c r="J288" s="16"/>
      <c r="K288" s="12" t="str">
        <f aca="false">IF($B288="","",IFERROR(T(INDEX(Tiergruppen!$C$2:$C$41,MATCH($B288,Tiergruppen!$B$2:$B$41,0))),""))</f>
        <v/>
      </c>
      <c r="L288" s="12" t="str">
        <f aca="false">IF($C288="","",IFERROR(T(INDEX(Futtermittel!$C$2:$C$81,MATCH($C288,Futtermittel!$B$2:$B$81,0))),""))</f>
        <v/>
      </c>
      <c r="M288" s="12" t="str">
        <f aca="false">IF($C288="","",IFERROR(T(INDEX(Futtermittel!$E$2:$E$81,MATCH($C288,Futtermittel!$B$2:$B$81,0))),""))</f>
        <v/>
      </c>
      <c r="N288" s="23" t="str">
        <f aca="false">IF($A288="","",YEAR($A288))</f>
        <v/>
      </c>
      <c r="O288" s="12" t="str">
        <f aca="false">TRIM(IF(AND($B288&lt;&gt;"",ISNA(MATCH($B288,Tiergruppen!$B$2:$B$41,0))),"Tiergruppe fehlt im Blatt Tiergruppen. ","")&amp;IF(AND($C288&lt;&gt;"",ISNA(MATCH($C288,Futtermittel!$B$2:$B$81,0))),"Futtermittel fehlt im Blatt Futtermittel. ","")&amp;IF(AND($C288&lt;&gt;"",N($E288)=0),"TM-Gehalt fehlt. ","")&amp;IF(AND($H288="1. Umstellungsjahr",$G288&lt;&gt;"eigener Betrieb"),"Erstes Umstellungsjahr nur von eigenen Flächen. ","")&amp;IF($H288="nicht öko (Ausnahme)","Nicht öko: nur mit Ausnahmegenehmigung.",""))</f>
        <v/>
      </c>
    </row>
    <row r="289" customFormat="false" ht="15" hidden="false" customHeight="false" outlineLevel="0" collapsed="false">
      <c r="A289" s="24"/>
      <c r="B289" s="16"/>
      <c r="C289" s="16"/>
      <c r="D289" s="25"/>
      <c r="E289" s="21" t="str">
        <f aca="false">IF($C289="","",IFERROR(INDEX(Futtermittel!$D$2:$D$81,MATCH($C289,Futtermittel!$B$2:$B$81,0)),""))</f>
        <v/>
      </c>
      <c r="F289" s="22" t="str">
        <f aca="false">IF(OR($D289="",N($E289)=0),"",ROUND($D289*$E289/100,2))</f>
        <v/>
      </c>
      <c r="G289" s="16"/>
      <c r="H289" s="16"/>
      <c r="I289" s="16"/>
      <c r="J289" s="16"/>
      <c r="K289" s="12" t="str">
        <f aca="false">IF($B289="","",IFERROR(T(INDEX(Tiergruppen!$C$2:$C$41,MATCH($B289,Tiergruppen!$B$2:$B$41,0))),""))</f>
        <v/>
      </c>
      <c r="L289" s="12" t="str">
        <f aca="false">IF($C289="","",IFERROR(T(INDEX(Futtermittel!$C$2:$C$81,MATCH($C289,Futtermittel!$B$2:$B$81,0))),""))</f>
        <v/>
      </c>
      <c r="M289" s="12" t="str">
        <f aca="false">IF($C289="","",IFERROR(T(INDEX(Futtermittel!$E$2:$E$81,MATCH($C289,Futtermittel!$B$2:$B$81,0))),""))</f>
        <v/>
      </c>
      <c r="N289" s="23" t="str">
        <f aca="false">IF($A289="","",YEAR($A289))</f>
        <v/>
      </c>
      <c r="O289" s="12" t="str">
        <f aca="false">TRIM(IF(AND($B289&lt;&gt;"",ISNA(MATCH($B289,Tiergruppen!$B$2:$B$41,0))),"Tiergruppe fehlt im Blatt Tiergruppen. ","")&amp;IF(AND($C289&lt;&gt;"",ISNA(MATCH($C289,Futtermittel!$B$2:$B$81,0))),"Futtermittel fehlt im Blatt Futtermittel. ","")&amp;IF(AND($C289&lt;&gt;"",N($E289)=0),"TM-Gehalt fehlt. ","")&amp;IF(AND($H289="1. Umstellungsjahr",$G289&lt;&gt;"eigener Betrieb"),"Erstes Umstellungsjahr nur von eigenen Flächen. ","")&amp;IF($H289="nicht öko (Ausnahme)","Nicht öko: nur mit Ausnahmegenehmigung.",""))</f>
        <v/>
      </c>
    </row>
    <row r="290" customFormat="false" ht="15" hidden="false" customHeight="false" outlineLevel="0" collapsed="false">
      <c r="A290" s="24"/>
      <c r="B290" s="16"/>
      <c r="C290" s="16"/>
      <c r="D290" s="25"/>
      <c r="E290" s="21" t="str">
        <f aca="false">IF($C290="","",IFERROR(INDEX(Futtermittel!$D$2:$D$81,MATCH($C290,Futtermittel!$B$2:$B$81,0)),""))</f>
        <v/>
      </c>
      <c r="F290" s="22" t="str">
        <f aca="false">IF(OR($D290="",N($E290)=0),"",ROUND($D290*$E290/100,2))</f>
        <v/>
      </c>
      <c r="G290" s="16"/>
      <c r="H290" s="16"/>
      <c r="I290" s="16"/>
      <c r="J290" s="16"/>
      <c r="K290" s="12" t="str">
        <f aca="false">IF($B290="","",IFERROR(T(INDEX(Tiergruppen!$C$2:$C$41,MATCH($B290,Tiergruppen!$B$2:$B$41,0))),""))</f>
        <v/>
      </c>
      <c r="L290" s="12" t="str">
        <f aca="false">IF($C290="","",IFERROR(T(INDEX(Futtermittel!$C$2:$C$81,MATCH($C290,Futtermittel!$B$2:$B$81,0))),""))</f>
        <v/>
      </c>
      <c r="M290" s="12" t="str">
        <f aca="false">IF($C290="","",IFERROR(T(INDEX(Futtermittel!$E$2:$E$81,MATCH($C290,Futtermittel!$B$2:$B$81,0))),""))</f>
        <v/>
      </c>
      <c r="N290" s="23" t="str">
        <f aca="false">IF($A290="","",YEAR($A290))</f>
        <v/>
      </c>
      <c r="O290" s="12" t="str">
        <f aca="false">TRIM(IF(AND($B290&lt;&gt;"",ISNA(MATCH($B290,Tiergruppen!$B$2:$B$41,0))),"Tiergruppe fehlt im Blatt Tiergruppen. ","")&amp;IF(AND($C290&lt;&gt;"",ISNA(MATCH($C290,Futtermittel!$B$2:$B$81,0))),"Futtermittel fehlt im Blatt Futtermittel. ","")&amp;IF(AND($C290&lt;&gt;"",N($E290)=0),"TM-Gehalt fehlt. ","")&amp;IF(AND($H290="1. Umstellungsjahr",$G290&lt;&gt;"eigener Betrieb"),"Erstes Umstellungsjahr nur von eigenen Flächen. ","")&amp;IF($H290="nicht öko (Ausnahme)","Nicht öko: nur mit Ausnahmegenehmigung.",""))</f>
        <v/>
      </c>
    </row>
    <row r="291" customFormat="false" ht="15" hidden="false" customHeight="false" outlineLevel="0" collapsed="false">
      <c r="A291" s="24"/>
      <c r="B291" s="16"/>
      <c r="C291" s="16"/>
      <c r="D291" s="25"/>
      <c r="E291" s="21" t="str">
        <f aca="false">IF($C291="","",IFERROR(INDEX(Futtermittel!$D$2:$D$81,MATCH($C291,Futtermittel!$B$2:$B$81,0)),""))</f>
        <v/>
      </c>
      <c r="F291" s="22" t="str">
        <f aca="false">IF(OR($D291="",N($E291)=0),"",ROUND($D291*$E291/100,2))</f>
        <v/>
      </c>
      <c r="G291" s="16"/>
      <c r="H291" s="16"/>
      <c r="I291" s="16"/>
      <c r="J291" s="16"/>
      <c r="K291" s="12" t="str">
        <f aca="false">IF($B291="","",IFERROR(T(INDEX(Tiergruppen!$C$2:$C$41,MATCH($B291,Tiergruppen!$B$2:$B$41,0))),""))</f>
        <v/>
      </c>
      <c r="L291" s="12" t="str">
        <f aca="false">IF($C291="","",IFERROR(T(INDEX(Futtermittel!$C$2:$C$81,MATCH($C291,Futtermittel!$B$2:$B$81,0))),""))</f>
        <v/>
      </c>
      <c r="M291" s="12" t="str">
        <f aca="false">IF($C291="","",IFERROR(T(INDEX(Futtermittel!$E$2:$E$81,MATCH($C291,Futtermittel!$B$2:$B$81,0))),""))</f>
        <v/>
      </c>
      <c r="N291" s="23" t="str">
        <f aca="false">IF($A291="","",YEAR($A291))</f>
        <v/>
      </c>
      <c r="O291" s="12" t="str">
        <f aca="false">TRIM(IF(AND($B291&lt;&gt;"",ISNA(MATCH($B291,Tiergruppen!$B$2:$B$41,0))),"Tiergruppe fehlt im Blatt Tiergruppen. ","")&amp;IF(AND($C291&lt;&gt;"",ISNA(MATCH($C291,Futtermittel!$B$2:$B$81,0))),"Futtermittel fehlt im Blatt Futtermittel. ","")&amp;IF(AND($C291&lt;&gt;"",N($E291)=0),"TM-Gehalt fehlt. ","")&amp;IF(AND($H291="1. Umstellungsjahr",$G291&lt;&gt;"eigener Betrieb"),"Erstes Umstellungsjahr nur von eigenen Flächen. ","")&amp;IF($H291="nicht öko (Ausnahme)","Nicht öko: nur mit Ausnahmegenehmigung.",""))</f>
        <v/>
      </c>
    </row>
    <row r="292" customFormat="false" ht="15" hidden="false" customHeight="false" outlineLevel="0" collapsed="false">
      <c r="A292" s="24"/>
      <c r="B292" s="16"/>
      <c r="C292" s="16"/>
      <c r="D292" s="25"/>
      <c r="E292" s="21" t="str">
        <f aca="false">IF($C292="","",IFERROR(INDEX(Futtermittel!$D$2:$D$81,MATCH($C292,Futtermittel!$B$2:$B$81,0)),""))</f>
        <v/>
      </c>
      <c r="F292" s="22" t="str">
        <f aca="false">IF(OR($D292="",N($E292)=0),"",ROUND($D292*$E292/100,2))</f>
        <v/>
      </c>
      <c r="G292" s="16"/>
      <c r="H292" s="16"/>
      <c r="I292" s="16"/>
      <c r="J292" s="16"/>
      <c r="K292" s="12" t="str">
        <f aca="false">IF($B292="","",IFERROR(T(INDEX(Tiergruppen!$C$2:$C$41,MATCH($B292,Tiergruppen!$B$2:$B$41,0))),""))</f>
        <v/>
      </c>
      <c r="L292" s="12" t="str">
        <f aca="false">IF($C292="","",IFERROR(T(INDEX(Futtermittel!$C$2:$C$81,MATCH($C292,Futtermittel!$B$2:$B$81,0))),""))</f>
        <v/>
      </c>
      <c r="M292" s="12" t="str">
        <f aca="false">IF($C292="","",IFERROR(T(INDEX(Futtermittel!$E$2:$E$81,MATCH($C292,Futtermittel!$B$2:$B$81,0))),""))</f>
        <v/>
      </c>
      <c r="N292" s="23" t="str">
        <f aca="false">IF($A292="","",YEAR($A292))</f>
        <v/>
      </c>
      <c r="O292" s="12" t="str">
        <f aca="false">TRIM(IF(AND($B292&lt;&gt;"",ISNA(MATCH($B292,Tiergruppen!$B$2:$B$41,0))),"Tiergruppe fehlt im Blatt Tiergruppen. ","")&amp;IF(AND($C292&lt;&gt;"",ISNA(MATCH($C292,Futtermittel!$B$2:$B$81,0))),"Futtermittel fehlt im Blatt Futtermittel. ","")&amp;IF(AND($C292&lt;&gt;"",N($E292)=0),"TM-Gehalt fehlt. ","")&amp;IF(AND($H292="1. Umstellungsjahr",$G292&lt;&gt;"eigener Betrieb"),"Erstes Umstellungsjahr nur von eigenen Flächen. ","")&amp;IF($H292="nicht öko (Ausnahme)","Nicht öko: nur mit Ausnahmegenehmigung.",""))</f>
        <v/>
      </c>
    </row>
    <row r="293" customFormat="false" ht="15" hidden="false" customHeight="false" outlineLevel="0" collapsed="false">
      <c r="A293" s="24"/>
      <c r="B293" s="16"/>
      <c r="C293" s="16"/>
      <c r="D293" s="25"/>
      <c r="E293" s="21" t="str">
        <f aca="false">IF($C293="","",IFERROR(INDEX(Futtermittel!$D$2:$D$81,MATCH($C293,Futtermittel!$B$2:$B$81,0)),""))</f>
        <v/>
      </c>
      <c r="F293" s="22" t="str">
        <f aca="false">IF(OR($D293="",N($E293)=0),"",ROUND($D293*$E293/100,2))</f>
        <v/>
      </c>
      <c r="G293" s="16"/>
      <c r="H293" s="16"/>
      <c r="I293" s="16"/>
      <c r="J293" s="16"/>
      <c r="K293" s="12" t="str">
        <f aca="false">IF($B293="","",IFERROR(T(INDEX(Tiergruppen!$C$2:$C$41,MATCH($B293,Tiergruppen!$B$2:$B$41,0))),""))</f>
        <v/>
      </c>
      <c r="L293" s="12" t="str">
        <f aca="false">IF($C293="","",IFERROR(T(INDEX(Futtermittel!$C$2:$C$81,MATCH($C293,Futtermittel!$B$2:$B$81,0))),""))</f>
        <v/>
      </c>
      <c r="M293" s="12" t="str">
        <f aca="false">IF($C293="","",IFERROR(T(INDEX(Futtermittel!$E$2:$E$81,MATCH($C293,Futtermittel!$B$2:$B$81,0))),""))</f>
        <v/>
      </c>
      <c r="N293" s="23" t="str">
        <f aca="false">IF($A293="","",YEAR($A293))</f>
        <v/>
      </c>
      <c r="O293" s="12" t="str">
        <f aca="false">TRIM(IF(AND($B293&lt;&gt;"",ISNA(MATCH($B293,Tiergruppen!$B$2:$B$41,0))),"Tiergruppe fehlt im Blatt Tiergruppen. ","")&amp;IF(AND($C293&lt;&gt;"",ISNA(MATCH($C293,Futtermittel!$B$2:$B$81,0))),"Futtermittel fehlt im Blatt Futtermittel. ","")&amp;IF(AND($C293&lt;&gt;"",N($E293)=0),"TM-Gehalt fehlt. ","")&amp;IF(AND($H293="1. Umstellungsjahr",$G293&lt;&gt;"eigener Betrieb"),"Erstes Umstellungsjahr nur von eigenen Flächen. ","")&amp;IF($H293="nicht öko (Ausnahme)","Nicht öko: nur mit Ausnahmegenehmigung.",""))</f>
        <v/>
      </c>
    </row>
    <row r="294" customFormat="false" ht="15" hidden="false" customHeight="false" outlineLevel="0" collapsed="false">
      <c r="A294" s="24"/>
      <c r="B294" s="16"/>
      <c r="C294" s="16"/>
      <c r="D294" s="25"/>
      <c r="E294" s="21" t="str">
        <f aca="false">IF($C294="","",IFERROR(INDEX(Futtermittel!$D$2:$D$81,MATCH($C294,Futtermittel!$B$2:$B$81,0)),""))</f>
        <v/>
      </c>
      <c r="F294" s="22" t="str">
        <f aca="false">IF(OR($D294="",N($E294)=0),"",ROUND($D294*$E294/100,2))</f>
        <v/>
      </c>
      <c r="G294" s="16"/>
      <c r="H294" s="16"/>
      <c r="I294" s="16"/>
      <c r="J294" s="16"/>
      <c r="K294" s="12" t="str">
        <f aca="false">IF($B294="","",IFERROR(T(INDEX(Tiergruppen!$C$2:$C$41,MATCH($B294,Tiergruppen!$B$2:$B$41,0))),""))</f>
        <v/>
      </c>
      <c r="L294" s="12" t="str">
        <f aca="false">IF($C294="","",IFERROR(T(INDEX(Futtermittel!$C$2:$C$81,MATCH($C294,Futtermittel!$B$2:$B$81,0))),""))</f>
        <v/>
      </c>
      <c r="M294" s="12" t="str">
        <f aca="false">IF($C294="","",IFERROR(T(INDEX(Futtermittel!$E$2:$E$81,MATCH($C294,Futtermittel!$B$2:$B$81,0))),""))</f>
        <v/>
      </c>
      <c r="N294" s="23" t="str">
        <f aca="false">IF($A294="","",YEAR($A294))</f>
        <v/>
      </c>
      <c r="O294" s="12" t="str">
        <f aca="false">TRIM(IF(AND($B294&lt;&gt;"",ISNA(MATCH($B294,Tiergruppen!$B$2:$B$41,0))),"Tiergruppe fehlt im Blatt Tiergruppen. ","")&amp;IF(AND($C294&lt;&gt;"",ISNA(MATCH($C294,Futtermittel!$B$2:$B$81,0))),"Futtermittel fehlt im Blatt Futtermittel. ","")&amp;IF(AND($C294&lt;&gt;"",N($E294)=0),"TM-Gehalt fehlt. ","")&amp;IF(AND($H294="1. Umstellungsjahr",$G294&lt;&gt;"eigener Betrieb"),"Erstes Umstellungsjahr nur von eigenen Flächen. ","")&amp;IF($H294="nicht öko (Ausnahme)","Nicht öko: nur mit Ausnahmegenehmigung.",""))</f>
        <v/>
      </c>
    </row>
    <row r="295" customFormat="false" ht="15" hidden="false" customHeight="false" outlineLevel="0" collapsed="false">
      <c r="A295" s="24"/>
      <c r="B295" s="16"/>
      <c r="C295" s="16"/>
      <c r="D295" s="25"/>
      <c r="E295" s="21" t="str">
        <f aca="false">IF($C295="","",IFERROR(INDEX(Futtermittel!$D$2:$D$81,MATCH($C295,Futtermittel!$B$2:$B$81,0)),""))</f>
        <v/>
      </c>
      <c r="F295" s="22" t="str">
        <f aca="false">IF(OR($D295="",N($E295)=0),"",ROUND($D295*$E295/100,2))</f>
        <v/>
      </c>
      <c r="G295" s="16"/>
      <c r="H295" s="16"/>
      <c r="I295" s="16"/>
      <c r="J295" s="16"/>
      <c r="K295" s="12" t="str">
        <f aca="false">IF($B295="","",IFERROR(T(INDEX(Tiergruppen!$C$2:$C$41,MATCH($B295,Tiergruppen!$B$2:$B$41,0))),""))</f>
        <v/>
      </c>
      <c r="L295" s="12" t="str">
        <f aca="false">IF($C295="","",IFERROR(T(INDEX(Futtermittel!$C$2:$C$81,MATCH($C295,Futtermittel!$B$2:$B$81,0))),""))</f>
        <v/>
      </c>
      <c r="M295" s="12" t="str">
        <f aca="false">IF($C295="","",IFERROR(T(INDEX(Futtermittel!$E$2:$E$81,MATCH($C295,Futtermittel!$B$2:$B$81,0))),""))</f>
        <v/>
      </c>
      <c r="N295" s="23" t="str">
        <f aca="false">IF($A295="","",YEAR($A295))</f>
        <v/>
      </c>
      <c r="O295" s="12" t="str">
        <f aca="false">TRIM(IF(AND($B295&lt;&gt;"",ISNA(MATCH($B295,Tiergruppen!$B$2:$B$41,0))),"Tiergruppe fehlt im Blatt Tiergruppen. ","")&amp;IF(AND($C295&lt;&gt;"",ISNA(MATCH($C295,Futtermittel!$B$2:$B$81,0))),"Futtermittel fehlt im Blatt Futtermittel. ","")&amp;IF(AND($C295&lt;&gt;"",N($E295)=0),"TM-Gehalt fehlt. ","")&amp;IF(AND($H295="1. Umstellungsjahr",$G295&lt;&gt;"eigener Betrieb"),"Erstes Umstellungsjahr nur von eigenen Flächen. ","")&amp;IF($H295="nicht öko (Ausnahme)","Nicht öko: nur mit Ausnahmegenehmigung.",""))</f>
        <v/>
      </c>
    </row>
    <row r="296" customFormat="false" ht="15" hidden="false" customHeight="false" outlineLevel="0" collapsed="false">
      <c r="A296" s="24"/>
      <c r="B296" s="16"/>
      <c r="C296" s="16"/>
      <c r="D296" s="25"/>
      <c r="E296" s="21" t="str">
        <f aca="false">IF($C296="","",IFERROR(INDEX(Futtermittel!$D$2:$D$81,MATCH($C296,Futtermittel!$B$2:$B$81,0)),""))</f>
        <v/>
      </c>
      <c r="F296" s="22" t="str">
        <f aca="false">IF(OR($D296="",N($E296)=0),"",ROUND($D296*$E296/100,2))</f>
        <v/>
      </c>
      <c r="G296" s="16"/>
      <c r="H296" s="16"/>
      <c r="I296" s="16"/>
      <c r="J296" s="16"/>
      <c r="K296" s="12" t="str">
        <f aca="false">IF($B296="","",IFERROR(T(INDEX(Tiergruppen!$C$2:$C$41,MATCH($B296,Tiergruppen!$B$2:$B$41,0))),""))</f>
        <v/>
      </c>
      <c r="L296" s="12" t="str">
        <f aca="false">IF($C296="","",IFERROR(T(INDEX(Futtermittel!$C$2:$C$81,MATCH($C296,Futtermittel!$B$2:$B$81,0))),""))</f>
        <v/>
      </c>
      <c r="M296" s="12" t="str">
        <f aca="false">IF($C296="","",IFERROR(T(INDEX(Futtermittel!$E$2:$E$81,MATCH($C296,Futtermittel!$B$2:$B$81,0))),""))</f>
        <v/>
      </c>
      <c r="N296" s="23" t="str">
        <f aca="false">IF($A296="","",YEAR($A296))</f>
        <v/>
      </c>
      <c r="O296" s="12" t="str">
        <f aca="false">TRIM(IF(AND($B296&lt;&gt;"",ISNA(MATCH($B296,Tiergruppen!$B$2:$B$41,0))),"Tiergruppe fehlt im Blatt Tiergruppen. ","")&amp;IF(AND($C296&lt;&gt;"",ISNA(MATCH($C296,Futtermittel!$B$2:$B$81,0))),"Futtermittel fehlt im Blatt Futtermittel. ","")&amp;IF(AND($C296&lt;&gt;"",N($E296)=0),"TM-Gehalt fehlt. ","")&amp;IF(AND($H296="1. Umstellungsjahr",$G296&lt;&gt;"eigener Betrieb"),"Erstes Umstellungsjahr nur von eigenen Flächen. ","")&amp;IF($H296="nicht öko (Ausnahme)","Nicht öko: nur mit Ausnahmegenehmigung.",""))</f>
        <v/>
      </c>
    </row>
    <row r="297" customFormat="false" ht="15" hidden="false" customHeight="false" outlineLevel="0" collapsed="false">
      <c r="A297" s="24"/>
      <c r="B297" s="16"/>
      <c r="C297" s="16"/>
      <c r="D297" s="25"/>
      <c r="E297" s="21" t="str">
        <f aca="false">IF($C297="","",IFERROR(INDEX(Futtermittel!$D$2:$D$81,MATCH($C297,Futtermittel!$B$2:$B$81,0)),""))</f>
        <v/>
      </c>
      <c r="F297" s="22" t="str">
        <f aca="false">IF(OR($D297="",N($E297)=0),"",ROUND($D297*$E297/100,2))</f>
        <v/>
      </c>
      <c r="G297" s="16"/>
      <c r="H297" s="16"/>
      <c r="I297" s="16"/>
      <c r="J297" s="16"/>
      <c r="K297" s="12" t="str">
        <f aca="false">IF($B297="","",IFERROR(T(INDEX(Tiergruppen!$C$2:$C$41,MATCH($B297,Tiergruppen!$B$2:$B$41,0))),""))</f>
        <v/>
      </c>
      <c r="L297" s="12" t="str">
        <f aca="false">IF($C297="","",IFERROR(T(INDEX(Futtermittel!$C$2:$C$81,MATCH($C297,Futtermittel!$B$2:$B$81,0))),""))</f>
        <v/>
      </c>
      <c r="M297" s="12" t="str">
        <f aca="false">IF($C297="","",IFERROR(T(INDEX(Futtermittel!$E$2:$E$81,MATCH($C297,Futtermittel!$B$2:$B$81,0))),""))</f>
        <v/>
      </c>
      <c r="N297" s="23" t="str">
        <f aca="false">IF($A297="","",YEAR($A297))</f>
        <v/>
      </c>
      <c r="O297" s="12" t="str">
        <f aca="false">TRIM(IF(AND($B297&lt;&gt;"",ISNA(MATCH($B297,Tiergruppen!$B$2:$B$41,0))),"Tiergruppe fehlt im Blatt Tiergruppen. ","")&amp;IF(AND($C297&lt;&gt;"",ISNA(MATCH($C297,Futtermittel!$B$2:$B$81,0))),"Futtermittel fehlt im Blatt Futtermittel. ","")&amp;IF(AND($C297&lt;&gt;"",N($E297)=0),"TM-Gehalt fehlt. ","")&amp;IF(AND($H297="1. Umstellungsjahr",$G297&lt;&gt;"eigener Betrieb"),"Erstes Umstellungsjahr nur von eigenen Flächen. ","")&amp;IF($H297="nicht öko (Ausnahme)","Nicht öko: nur mit Ausnahmegenehmigung.",""))</f>
        <v/>
      </c>
    </row>
    <row r="298" customFormat="false" ht="15" hidden="false" customHeight="false" outlineLevel="0" collapsed="false">
      <c r="A298" s="24"/>
      <c r="B298" s="16"/>
      <c r="C298" s="16"/>
      <c r="D298" s="25"/>
      <c r="E298" s="21" t="str">
        <f aca="false">IF($C298="","",IFERROR(INDEX(Futtermittel!$D$2:$D$81,MATCH($C298,Futtermittel!$B$2:$B$81,0)),""))</f>
        <v/>
      </c>
      <c r="F298" s="22" t="str">
        <f aca="false">IF(OR($D298="",N($E298)=0),"",ROUND($D298*$E298/100,2))</f>
        <v/>
      </c>
      <c r="G298" s="16"/>
      <c r="H298" s="16"/>
      <c r="I298" s="16"/>
      <c r="J298" s="16"/>
      <c r="K298" s="12" t="str">
        <f aca="false">IF($B298="","",IFERROR(T(INDEX(Tiergruppen!$C$2:$C$41,MATCH($B298,Tiergruppen!$B$2:$B$41,0))),""))</f>
        <v/>
      </c>
      <c r="L298" s="12" t="str">
        <f aca="false">IF($C298="","",IFERROR(T(INDEX(Futtermittel!$C$2:$C$81,MATCH($C298,Futtermittel!$B$2:$B$81,0))),""))</f>
        <v/>
      </c>
      <c r="M298" s="12" t="str">
        <f aca="false">IF($C298="","",IFERROR(T(INDEX(Futtermittel!$E$2:$E$81,MATCH($C298,Futtermittel!$B$2:$B$81,0))),""))</f>
        <v/>
      </c>
      <c r="N298" s="23" t="str">
        <f aca="false">IF($A298="","",YEAR($A298))</f>
        <v/>
      </c>
      <c r="O298" s="12" t="str">
        <f aca="false">TRIM(IF(AND($B298&lt;&gt;"",ISNA(MATCH($B298,Tiergruppen!$B$2:$B$41,0))),"Tiergruppe fehlt im Blatt Tiergruppen. ","")&amp;IF(AND($C298&lt;&gt;"",ISNA(MATCH($C298,Futtermittel!$B$2:$B$81,0))),"Futtermittel fehlt im Blatt Futtermittel. ","")&amp;IF(AND($C298&lt;&gt;"",N($E298)=0),"TM-Gehalt fehlt. ","")&amp;IF(AND($H298="1. Umstellungsjahr",$G298&lt;&gt;"eigener Betrieb"),"Erstes Umstellungsjahr nur von eigenen Flächen. ","")&amp;IF($H298="nicht öko (Ausnahme)","Nicht öko: nur mit Ausnahmegenehmigung.",""))</f>
        <v/>
      </c>
    </row>
    <row r="299" customFormat="false" ht="15" hidden="false" customHeight="false" outlineLevel="0" collapsed="false">
      <c r="A299" s="24"/>
      <c r="B299" s="16"/>
      <c r="C299" s="16"/>
      <c r="D299" s="25"/>
      <c r="E299" s="21" t="str">
        <f aca="false">IF($C299="","",IFERROR(INDEX(Futtermittel!$D$2:$D$81,MATCH($C299,Futtermittel!$B$2:$B$81,0)),""))</f>
        <v/>
      </c>
      <c r="F299" s="22" t="str">
        <f aca="false">IF(OR($D299="",N($E299)=0),"",ROUND($D299*$E299/100,2))</f>
        <v/>
      </c>
      <c r="G299" s="16"/>
      <c r="H299" s="16"/>
      <c r="I299" s="16"/>
      <c r="J299" s="16"/>
      <c r="K299" s="12" t="str">
        <f aca="false">IF($B299="","",IFERROR(T(INDEX(Tiergruppen!$C$2:$C$41,MATCH($B299,Tiergruppen!$B$2:$B$41,0))),""))</f>
        <v/>
      </c>
      <c r="L299" s="12" t="str">
        <f aca="false">IF($C299="","",IFERROR(T(INDEX(Futtermittel!$C$2:$C$81,MATCH($C299,Futtermittel!$B$2:$B$81,0))),""))</f>
        <v/>
      </c>
      <c r="M299" s="12" t="str">
        <f aca="false">IF($C299="","",IFERROR(T(INDEX(Futtermittel!$E$2:$E$81,MATCH($C299,Futtermittel!$B$2:$B$81,0))),""))</f>
        <v/>
      </c>
      <c r="N299" s="23" t="str">
        <f aca="false">IF($A299="","",YEAR($A299))</f>
        <v/>
      </c>
      <c r="O299" s="12" t="str">
        <f aca="false">TRIM(IF(AND($B299&lt;&gt;"",ISNA(MATCH($B299,Tiergruppen!$B$2:$B$41,0))),"Tiergruppe fehlt im Blatt Tiergruppen. ","")&amp;IF(AND($C299&lt;&gt;"",ISNA(MATCH($C299,Futtermittel!$B$2:$B$81,0))),"Futtermittel fehlt im Blatt Futtermittel. ","")&amp;IF(AND($C299&lt;&gt;"",N($E299)=0),"TM-Gehalt fehlt. ","")&amp;IF(AND($H299="1. Umstellungsjahr",$G299&lt;&gt;"eigener Betrieb"),"Erstes Umstellungsjahr nur von eigenen Flächen. ","")&amp;IF($H299="nicht öko (Ausnahme)","Nicht öko: nur mit Ausnahmegenehmigung.",""))</f>
        <v/>
      </c>
    </row>
    <row r="300" customFormat="false" ht="15" hidden="false" customHeight="false" outlineLevel="0" collapsed="false">
      <c r="A300" s="24"/>
      <c r="B300" s="16"/>
      <c r="C300" s="16"/>
      <c r="D300" s="25"/>
      <c r="E300" s="21" t="str">
        <f aca="false">IF($C300="","",IFERROR(INDEX(Futtermittel!$D$2:$D$81,MATCH($C300,Futtermittel!$B$2:$B$81,0)),""))</f>
        <v/>
      </c>
      <c r="F300" s="22" t="str">
        <f aca="false">IF(OR($D300="",N($E300)=0),"",ROUND($D300*$E300/100,2))</f>
        <v/>
      </c>
      <c r="G300" s="16"/>
      <c r="H300" s="16"/>
      <c r="I300" s="16"/>
      <c r="J300" s="16"/>
      <c r="K300" s="12" t="str">
        <f aca="false">IF($B300="","",IFERROR(T(INDEX(Tiergruppen!$C$2:$C$41,MATCH($B300,Tiergruppen!$B$2:$B$41,0))),""))</f>
        <v/>
      </c>
      <c r="L300" s="12" t="str">
        <f aca="false">IF($C300="","",IFERROR(T(INDEX(Futtermittel!$C$2:$C$81,MATCH($C300,Futtermittel!$B$2:$B$81,0))),""))</f>
        <v/>
      </c>
      <c r="M300" s="12" t="str">
        <f aca="false">IF($C300="","",IFERROR(T(INDEX(Futtermittel!$E$2:$E$81,MATCH($C300,Futtermittel!$B$2:$B$81,0))),""))</f>
        <v/>
      </c>
      <c r="N300" s="23" t="str">
        <f aca="false">IF($A300="","",YEAR($A300))</f>
        <v/>
      </c>
      <c r="O300" s="12" t="str">
        <f aca="false">TRIM(IF(AND($B300&lt;&gt;"",ISNA(MATCH($B300,Tiergruppen!$B$2:$B$41,0))),"Tiergruppe fehlt im Blatt Tiergruppen. ","")&amp;IF(AND($C300&lt;&gt;"",ISNA(MATCH($C300,Futtermittel!$B$2:$B$81,0))),"Futtermittel fehlt im Blatt Futtermittel. ","")&amp;IF(AND($C300&lt;&gt;"",N($E300)=0),"TM-Gehalt fehlt. ","")&amp;IF(AND($H300="1. Umstellungsjahr",$G300&lt;&gt;"eigener Betrieb"),"Erstes Umstellungsjahr nur von eigenen Flächen. ","")&amp;IF($H300="nicht öko (Ausnahme)","Nicht öko: nur mit Ausnahmegenehmigung.",""))</f>
        <v/>
      </c>
    </row>
    <row r="301" customFormat="false" ht="15" hidden="false" customHeight="false" outlineLevel="0" collapsed="false">
      <c r="A301" s="24"/>
      <c r="B301" s="16"/>
      <c r="C301" s="16"/>
      <c r="D301" s="25"/>
      <c r="E301" s="21" t="str">
        <f aca="false">IF($C301="","",IFERROR(INDEX(Futtermittel!$D$2:$D$81,MATCH($C301,Futtermittel!$B$2:$B$81,0)),""))</f>
        <v/>
      </c>
      <c r="F301" s="22" t="str">
        <f aca="false">IF(OR($D301="",N($E301)=0),"",ROUND($D301*$E301/100,2))</f>
        <v/>
      </c>
      <c r="G301" s="16"/>
      <c r="H301" s="16"/>
      <c r="I301" s="16"/>
      <c r="J301" s="16"/>
      <c r="K301" s="12" t="str">
        <f aca="false">IF($B301="","",IFERROR(T(INDEX(Tiergruppen!$C$2:$C$41,MATCH($B301,Tiergruppen!$B$2:$B$41,0))),""))</f>
        <v/>
      </c>
      <c r="L301" s="12" t="str">
        <f aca="false">IF($C301="","",IFERROR(T(INDEX(Futtermittel!$C$2:$C$81,MATCH($C301,Futtermittel!$B$2:$B$81,0))),""))</f>
        <v/>
      </c>
      <c r="M301" s="12" t="str">
        <f aca="false">IF($C301="","",IFERROR(T(INDEX(Futtermittel!$E$2:$E$81,MATCH($C301,Futtermittel!$B$2:$B$81,0))),""))</f>
        <v/>
      </c>
      <c r="N301" s="23" t="str">
        <f aca="false">IF($A301="","",YEAR($A301))</f>
        <v/>
      </c>
      <c r="O301" s="12" t="str">
        <f aca="false">TRIM(IF(AND($B301&lt;&gt;"",ISNA(MATCH($B301,Tiergruppen!$B$2:$B$41,0))),"Tiergruppe fehlt im Blatt Tiergruppen. ","")&amp;IF(AND($C301&lt;&gt;"",ISNA(MATCH($C301,Futtermittel!$B$2:$B$81,0))),"Futtermittel fehlt im Blatt Futtermittel. ","")&amp;IF(AND($C301&lt;&gt;"",N($E301)=0),"TM-Gehalt fehlt. ","")&amp;IF(AND($H301="1. Umstellungsjahr",$G301&lt;&gt;"eigener Betrieb"),"Erstes Umstellungsjahr nur von eigenen Flächen. ","")&amp;IF($H301="nicht öko (Ausnahme)","Nicht öko: nur mit Ausnahmegenehmigung.",""))</f>
        <v/>
      </c>
    </row>
    <row r="302" customFormat="false" ht="15" hidden="false" customHeight="false" outlineLevel="0" collapsed="false">
      <c r="A302" s="24"/>
      <c r="B302" s="16"/>
      <c r="C302" s="16"/>
      <c r="D302" s="25"/>
      <c r="E302" s="21" t="str">
        <f aca="false">IF($C302="","",IFERROR(INDEX(Futtermittel!$D$2:$D$81,MATCH($C302,Futtermittel!$B$2:$B$81,0)),""))</f>
        <v/>
      </c>
      <c r="F302" s="22" t="str">
        <f aca="false">IF(OR($D302="",N($E302)=0),"",ROUND($D302*$E302/100,2))</f>
        <v/>
      </c>
      <c r="G302" s="16"/>
      <c r="H302" s="16"/>
      <c r="I302" s="16"/>
      <c r="J302" s="16"/>
      <c r="K302" s="12" t="str">
        <f aca="false">IF($B302="","",IFERROR(T(INDEX(Tiergruppen!$C$2:$C$41,MATCH($B302,Tiergruppen!$B$2:$B$41,0))),""))</f>
        <v/>
      </c>
      <c r="L302" s="12" t="str">
        <f aca="false">IF($C302="","",IFERROR(T(INDEX(Futtermittel!$C$2:$C$81,MATCH($C302,Futtermittel!$B$2:$B$81,0))),""))</f>
        <v/>
      </c>
      <c r="M302" s="12" t="str">
        <f aca="false">IF($C302="","",IFERROR(T(INDEX(Futtermittel!$E$2:$E$81,MATCH($C302,Futtermittel!$B$2:$B$81,0))),""))</f>
        <v/>
      </c>
      <c r="N302" s="23" t="str">
        <f aca="false">IF($A302="","",YEAR($A302))</f>
        <v/>
      </c>
      <c r="O302" s="12" t="str">
        <f aca="false">TRIM(IF(AND($B302&lt;&gt;"",ISNA(MATCH($B302,Tiergruppen!$B$2:$B$41,0))),"Tiergruppe fehlt im Blatt Tiergruppen. ","")&amp;IF(AND($C302&lt;&gt;"",ISNA(MATCH($C302,Futtermittel!$B$2:$B$81,0))),"Futtermittel fehlt im Blatt Futtermittel. ","")&amp;IF(AND($C302&lt;&gt;"",N($E302)=0),"TM-Gehalt fehlt. ","")&amp;IF(AND($H302="1. Umstellungsjahr",$G302&lt;&gt;"eigener Betrieb"),"Erstes Umstellungsjahr nur von eigenen Flächen. ","")&amp;IF($H302="nicht öko (Ausnahme)","Nicht öko: nur mit Ausnahmegenehmigung.",""))</f>
        <v/>
      </c>
    </row>
    <row r="303" customFormat="false" ht="15" hidden="false" customHeight="false" outlineLevel="0" collapsed="false">
      <c r="A303" s="24"/>
      <c r="B303" s="16"/>
      <c r="C303" s="16"/>
      <c r="D303" s="25"/>
      <c r="E303" s="21" t="str">
        <f aca="false">IF($C303="","",IFERROR(INDEX(Futtermittel!$D$2:$D$81,MATCH($C303,Futtermittel!$B$2:$B$81,0)),""))</f>
        <v/>
      </c>
      <c r="F303" s="22" t="str">
        <f aca="false">IF(OR($D303="",N($E303)=0),"",ROUND($D303*$E303/100,2))</f>
        <v/>
      </c>
      <c r="G303" s="16"/>
      <c r="H303" s="16"/>
      <c r="I303" s="16"/>
      <c r="J303" s="16"/>
      <c r="K303" s="12" t="str">
        <f aca="false">IF($B303="","",IFERROR(T(INDEX(Tiergruppen!$C$2:$C$41,MATCH($B303,Tiergruppen!$B$2:$B$41,0))),""))</f>
        <v/>
      </c>
      <c r="L303" s="12" t="str">
        <f aca="false">IF($C303="","",IFERROR(T(INDEX(Futtermittel!$C$2:$C$81,MATCH($C303,Futtermittel!$B$2:$B$81,0))),""))</f>
        <v/>
      </c>
      <c r="M303" s="12" t="str">
        <f aca="false">IF($C303="","",IFERROR(T(INDEX(Futtermittel!$E$2:$E$81,MATCH($C303,Futtermittel!$B$2:$B$81,0))),""))</f>
        <v/>
      </c>
      <c r="N303" s="23" t="str">
        <f aca="false">IF($A303="","",YEAR($A303))</f>
        <v/>
      </c>
      <c r="O303" s="12" t="str">
        <f aca="false">TRIM(IF(AND($B303&lt;&gt;"",ISNA(MATCH($B303,Tiergruppen!$B$2:$B$41,0))),"Tiergruppe fehlt im Blatt Tiergruppen. ","")&amp;IF(AND($C303&lt;&gt;"",ISNA(MATCH($C303,Futtermittel!$B$2:$B$81,0))),"Futtermittel fehlt im Blatt Futtermittel. ","")&amp;IF(AND($C303&lt;&gt;"",N($E303)=0),"TM-Gehalt fehlt. ","")&amp;IF(AND($H303="1. Umstellungsjahr",$G303&lt;&gt;"eigener Betrieb"),"Erstes Umstellungsjahr nur von eigenen Flächen. ","")&amp;IF($H303="nicht öko (Ausnahme)","Nicht öko: nur mit Ausnahmegenehmigung.",""))</f>
        <v/>
      </c>
    </row>
    <row r="304" customFormat="false" ht="15" hidden="false" customHeight="false" outlineLevel="0" collapsed="false">
      <c r="A304" s="24"/>
      <c r="B304" s="16"/>
      <c r="C304" s="16"/>
      <c r="D304" s="25"/>
      <c r="E304" s="21" t="str">
        <f aca="false">IF($C304="","",IFERROR(INDEX(Futtermittel!$D$2:$D$81,MATCH($C304,Futtermittel!$B$2:$B$81,0)),""))</f>
        <v/>
      </c>
      <c r="F304" s="22" t="str">
        <f aca="false">IF(OR($D304="",N($E304)=0),"",ROUND($D304*$E304/100,2))</f>
        <v/>
      </c>
      <c r="G304" s="16"/>
      <c r="H304" s="16"/>
      <c r="I304" s="16"/>
      <c r="J304" s="16"/>
      <c r="K304" s="12" t="str">
        <f aca="false">IF($B304="","",IFERROR(T(INDEX(Tiergruppen!$C$2:$C$41,MATCH($B304,Tiergruppen!$B$2:$B$41,0))),""))</f>
        <v/>
      </c>
      <c r="L304" s="12" t="str">
        <f aca="false">IF($C304="","",IFERROR(T(INDEX(Futtermittel!$C$2:$C$81,MATCH($C304,Futtermittel!$B$2:$B$81,0))),""))</f>
        <v/>
      </c>
      <c r="M304" s="12" t="str">
        <f aca="false">IF($C304="","",IFERROR(T(INDEX(Futtermittel!$E$2:$E$81,MATCH($C304,Futtermittel!$B$2:$B$81,0))),""))</f>
        <v/>
      </c>
      <c r="N304" s="23" t="str">
        <f aca="false">IF($A304="","",YEAR($A304))</f>
        <v/>
      </c>
      <c r="O304" s="12" t="str">
        <f aca="false">TRIM(IF(AND($B304&lt;&gt;"",ISNA(MATCH($B304,Tiergruppen!$B$2:$B$41,0))),"Tiergruppe fehlt im Blatt Tiergruppen. ","")&amp;IF(AND($C304&lt;&gt;"",ISNA(MATCH($C304,Futtermittel!$B$2:$B$81,0))),"Futtermittel fehlt im Blatt Futtermittel. ","")&amp;IF(AND($C304&lt;&gt;"",N($E304)=0),"TM-Gehalt fehlt. ","")&amp;IF(AND($H304="1. Umstellungsjahr",$G304&lt;&gt;"eigener Betrieb"),"Erstes Umstellungsjahr nur von eigenen Flächen. ","")&amp;IF($H304="nicht öko (Ausnahme)","Nicht öko: nur mit Ausnahmegenehmigung.",""))</f>
        <v/>
      </c>
    </row>
    <row r="305" customFormat="false" ht="15" hidden="false" customHeight="false" outlineLevel="0" collapsed="false">
      <c r="A305" s="24"/>
      <c r="B305" s="16"/>
      <c r="C305" s="16"/>
      <c r="D305" s="25"/>
      <c r="E305" s="21" t="str">
        <f aca="false">IF($C305="","",IFERROR(INDEX(Futtermittel!$D$2:$D$81,MATCH($C305,Futtermittel!$B$2:$B$81,0)),""))</f>
        <v/>
      </c>
      <c r="F305" s="22" t="str">
        <f aca="false">IF(OR($D305="",N($E305)=0),"",ROUND($D305*$E305/100,2))</f>
        <v/>
      </c>
      <c r="G305" s="16"/>
      <c r="H305" s="16"/>
      <c r="I305" s="16"/>
      <c r="J305" s="16"/>
      <c r="K305" s="12" t="str">
        <f aca="false">IF($B305="","",IFERROR(T(INDEX(Tiergruppen!$C$2:$C$41,MATCH($B305,Tiergruppen!$B$2:$B$41,0))),""))</f>
        <v/>
      </c>
      <c r="L305" s="12" t="str">
        <f aca="false">IF($C305="","",IFERROR(T(INDEX(Futtermittel!$C$2:$C$81,MATCH($C305,Futtermittel!$B$2:$B$81,0))),""))</f>
        <v/>
      </c>
      <c r="M305" s="12" t="str">
        <f aca="false">IF($C305="","",IFERROR(T(INDEX(Futtermittel!$E$2:$E$81,MATCH($C305,Futtermittel!$B$2:$B$81,0))),""))</f>
        <v/>
      </c>
      <c r="N305" s="23" t="str">
        <f aca="false">IF($A305="","",YEAR($A305))</f>
        <v/>
      </c>
      <c r="O305" s="12" t="str">
        <f aca="false">TRIM(IF(AND($B305&lt;&gt;"",ISNA(MATCH($B305,Tiergruppen!$B$2:$B$41,0))),"Tiergruppe fehlt im Blatt Tiergruppen. ","")&amp;IF(AND($C305&lt;&gt;"",ISNA(MATCH($C305,Futtermittel!$B$2:$B$81,0))),"Futtermittel fehlt im Blatt Futtermittel. ","")&amp;IF(AND($C305&lt;&gt;"",N($E305)=0),"TM-Gehalt fehlt. ","")&amp;IF(AND($H305="1. Umstellungsjahr",$G305&lt;&gt;"eigener Betrieb"),"Erstes Umstellungsjahr nur von eigenen Flächen. ","")&amp;IF($H305="nicht öko (Ausnahme)","Nicht öko: nur mit Ausnahmegenehmigung.",""))</f>
        <v/>
      </c>
    </row>
    <row r="306" customFormat="false" ht="15" hidden="false" customHeight="false" outlineLevel="0" collapsed="false">
      <c r="A306" s="24"/>
      <c r="B306" s="16"/>
      <c r="C306" s="16"/>
      <c r="D306" s="25"/>
      <c r="E306" s="21" t="str">
        <f aca="false">IF($C306="","",IFERROR(INDEX(Futtermittel!$D$2:$D$81,MATCH($C306,Futtermittel!$B$2:$B$81,0)),""))</f>
        <v/>
      </c>
      <c r="F306" s="22" t="str">
        <f aca="false">IF(OR($D306="",N($E306)=0),"",ROUND($D306*$E306/100,2))</f>
        <v/>
      </c>
      <c r="G306" s="16"/>
      <c r="H306" s="16"/>
      <c r="I306" s="16"/>
      <c r="J306" s="16"/>
      <c r="K306" s="12" t="str">
        <f aca="false">IF($B306="","",IFERROR(T(INDEX(Tiergruppen!$C$2:$C$41,MATCH($B306,Tiergruppen!$B$2:$B$41,0))),""))</f>
        <v/>
      </c>
      <c r="L306" s="12" t="str">
        <f aca="false">IF($C306="","",IFERROR(T(INDEX(Futtermittel!$C$2:$C$81,MATCH($C306,Futtermittel!$B$2:$B$81,0))),""))</f>
        <v/>
      </c>
      <c r="M306" s="12" t="str">
        <f aca="false">IF($C306="","",IFERROR(T(INDEX(Futtermittel!$E$2:$E$81,MATCH($C306,Futtermittel!$B$2:$B$81,0))),""))</f>
        <v/>
      </c>
      <c r="N306" s="23" t="str">
        <f aca="false">IF($A306="","",YEAR($A306))</f>
        <v/>
      </c>
      <c r="O306" s="12" t="str">
        <f aca="false">TRIM(IF(AND($B306&lt;&gt;"",ISNA(MATCH($B306,Tiergruppen!$B$2:$B$41,0))),"Tiergruppe fehlt im Blatt Tiergruppen. ","")&amp;IF(AND($C306&lt;&gt;"",ISNA(MATCH($C306,Futtermittel!$B$2:$B$81,0))),"Futtermittel fehlt im Blatt Futtermittel. ","")&amp;IF(AND($C306&lt;&gt;"",N($E306)=0),"TM-Gehalt fehlt. ","")&amp;IF(AND($H306="1. Umstellungsjahr",$G306&lt;&gt;"eigener Betrieb"),"Erstes Umstellungsjahr nur von eigenen Flächen. ","")&amp;IF($H306="nicht öko (Ausnahme)","Nicht öko: nur mit Ausnahmegenehmigung.",""))</f>
        <v/>
      </c>
    </row>
    <row r="307" customFormat="false" ht="15" hidden="false" customHeight="false" outlineLevel="0" collapsed="false">
      <c r="A307" s="24"/>
      <c r="B307" s="16"/>
      <c r="C307" s="16"/>
      <c r="D307" s="25"/>
      <c r="E307" s="21" t="str">
        <f aca="false">IF($C307="","",IFERROR(INDEX(Futtermittel!$D$2:$D$81,MATCH($C307,Futtermittel!$B$2:$B$81,0)),""))</f>
        <v/>
      </c>
      <c r="F307" s="22" t="str">
        <f aca="false">IF(OR($D307="",N($E307)=0),"",ROUND($D307*$E307/100,2))</f>
        <v/>
      </c>
      <c r="G307" s="16"/>
      <c r="H307" s="16"/>
      <c r="I307" s="16"/>
      <c r="J307" s="16"/>
      <c r="K307" s="12" t="str">
        <f aca="false">IF($B307="","",IFERROR(T(INDEX(Tiergruppen!$C$2:$C$41,MATCH($B307,Tiergruppen!$B$2:$B$41,0))),""))</f>
        <v/>
      </c>
      <c r="L307" s="12" t="str">
        <f aca="false">IF($C307="","",IFERROR(T(INDEX(Futtermittel!$C$2:$C$81,MATCH($C307,Futtermittel!$B$2:$B$81,0))),""))</f>
        <v/>
      </c>
      <c r="M307" s="12" t="str">
        <f aca="false">IF($C307="","",IFERROR(T(INDEX(Futtermittel!$E$2:$E$81,MATCH($C307,Futtermittel!$B$2:$B$81,0))),""))</f>
        <v/>
      </c>
      <c r="N307" s="23" t="str">
        <f aca="false">IF($A307="","",YEAR($A307))</f>
        <v/>
      </c>
      <c r="O307" s="12" t="str">
        <f aca="false">TRIM(IF(AND($B307&lt;&gt;"",ISNA(MATCH($B307,Tiergruppen!$B$2:$B$41,0))),"Tiergruppe fehlt im Blatt Tiergruppen. ","")&amp;IF(AND($C307&lt;&gt;"",ISNA(MATCH($C307,Futtermittel!$B$2:$B$81,0))),"Futtermittel fehlt im Blatt Futtermittel. ","")&amp;IF(AND($C307&lt;&gt;"",N($E307)=0),"TM-Gehalt fehlt. ","")&amp;IF(AND($H307="1. Umstellungsjahr",$G307&lt;&gt;"eigener Betrieb"),"Erstes Umstellungsjahr nur von eigenen Flächen. ","")&amp;IF($H307="nicht öko (Ausnahme)","Nicht öko: nur mit Ausnahmegenehmigung.",""))</f>
        <v/>
      </c>
    </row>
    <row r="308" customFormat="false" ht="15" hidden="false" customHeight="false" outlineLevel="0" collapsed="false">
      <c r="A308" s="24"/>
      <c r="B308" s="16"/>
      <c r="C308" s="16"/>
      <c r="D308" s="25"/>
      <c r="E308" s="21" t="str">
        <f aca="false">IF($C308="","",IFERROR(INDEX(Futtermittel!$D$2:$D$81,MATCH($C308,Futtermittel!$B$2:$B$81,0)),""))</f>
        <v/>
      </c>
      <c r="F308" s="22" t="str">
        <f aca="false">IF(OR($D308="",N($E308)=0),"",ROUND($D308*$E308/100,2))</f>
        <v/>
      </c>
      <c r="G308" s="16"/>
      <c r="H308" s="16"/>
      <c r="I308" s="16"/>
      <c r="J308" s="16"/>
      <c r="K308" s="12" t="str">
        <f aca="false">IF($B308="","",IFERROR(T(INDEX(Tiergruppen!$C$2:$C$41,MATCH($B308,Tiergruppen!$B$2:$B$41,0))),""))</f>
        <v/>
      </c>
      <c r="L308" s="12" t="str">
        <f aca="false">IF($C308="","",IFERROR(T(INDEX(Futtermittel!$C$2:$C$81,MATCH($C308,Futtermittel!$B$2:$B$81,0))),""))</f>
        <v/>
      </c>
      <c r="M308" s="12" t="str">
        <f aca="false">IF($C308="","",IFERROR(T(INDEX(Futtermittel!$E$2:$E$81,MATCH($C308,Futtermittel!$B$2:$B$81,0))),""))</f>
        <v/>
      </c>
      <c r="N308" s="23" t="str">
        <f aca="false">IF($A308="","",YEAR($A308))</f>
        <v/>
      </c>
      <c r="O308" s="12" t="str">
        <f aca="false">TRIM(IF(AND($B308&lt;&gt;"",ISNA(MATCH($B308,Tiergruppen!$B$2:$B$41,0))),"Tiergruppe fehlt im Blatt Tiergruppen. ","")&amp;IF(AND($C308&lt;&gt;"",ISNA(MATCH($C308,Futtermittel!$B$2:$B$81,0))),"Futtermittel fehlt im Blatt Futtermittel. ","")&amp;IF(AND($C308&lt;&gt;"",N($E308)=0),"TM-Gehalt fehlt. ","")&amp;IF(AND($H308="1. Umstellungsjahr",$G308&lt;&gt;"eigener Betrieb"),"Erstes Umstellungsjahr nur von eigenen Flächen. ","")&amp;IF($H308="nicht öko (Ausnahme)","Nicht öko: nur mit Ausnahmegenehmigung.",""))</f>
        <v/>
      </c>
    </row>
    <row r="309" customFormat="false" ht="15" hidden="false" customHeight="false" outlineLevel="0" collapsed="false">
      <c r="A309" s="24"/>
      <c r="B309" s="16"/>
      <c r="C309" s="16"/>
      <c r="D309" s="25"/>
      <c r="E309" s="21" t="str">
        <f aca="false">IF($C309="","",IFERROR(INDEX(Futtermittel!$D$2:$D$81,MATCH($C309,Futtermittel!$B$2:$B$81,0)),""))</f>
        <v/>
      </c>
      <c r="F309" s="22" t="str">
        <f aca="false">IF(OR($D309="",N($E309)=0),"",ROUND($D309*$E309/100,2))</f>
        <v/>
      </c>
      <c r="G309" s="16"/>
      <c r="H309" s="16"/>
      <c r="I309" s="16"/>
      <c r="J309" s="16"/>
      <c r="K309" s="12" t="str">
        <f aca="false">IF($B309="","",IFERROR(T(INDEX(Tiergruppen!$C$2:$C$41,MATCH($B309,Tiergruppen!$B$2:$B$41,0))),""))</f>
        <v/>
      </c>
      <c r="L309" s="12" t="str">
        <f aca="false">IF($C309="","",IFERROR(T(INDEX(Futtermittel!$C$2:$C$81,MATCH($C309,Futtermittel!$B$2:$B$81,0))),""))</f>
        <v/>
      </c>
      <c r="M309" s="12" t="str">
        <f aca="false">IF($C309="","",IFERROR(T(INDEX(Futtermittel!$E$2:$E$81,MATCH($C309,Futtermittel!$B$2:$B$81,0))),""))</f>
        <v/>
      </c>
      <c r="N309" s="23" t="str">
        <f aca="false">IF($A309="","",YEAR($A309))</f>
        <v/>
      </c>
      <c r="O309" s="12" t="str">
        <f aca="false">TRIM(IF(AND($B309&lt;&gt;"",ISNA(MATCH($B309,Tiergruppen!$B$2:$B$41,0))),"Tiergruppe fehlt im Blatt Tiergruppen. ","")&amp;IF(AND($C309&lt;&gt;"",ISNA(MATCH($C309,Futtermittel!$B$2:$B$81,0))),"Futtermittel fehlt im Blatt Futtermittel. ","")&amp;IF(AND($C309&lt;&gt;"",N($E309)=0),"TM-Gehalt fehlt. ","")&amp;IF(AND($H309="1. Umstellungsjahr",$G309&lt;&gt;"eigener Betrieb"),"Erstes Umstellungsjahr nur von eigenen Flächen. ","")&amp;IF($H309="nicht öko (Ausnahme)","Nicht öko: nur mit Ausnahmegenehmigung.",""))</f>
        <v/>
      </c>
    </row>
    <row r="310" customFormat="false" ht="15" hidden="false" customHeight="false" outlineLevel="0" collapsed="false">
      <c r="A310" s="24"/>
      <c r="B310" s="16"/>
      <c r="C310" s="16"/>
      <c r="D310" s="25"/>
      <c r="E310" s="21" t="str">
        <f aca="false">IF($C310="","",IFERROR(INDEX(Futtermittel!$D$2:$D$81,MATCH($C310,Futtermittel!$B$2:$B$81,0)),""))</f>
        <v/>
      </c>
      <c r="F310" s="22" t="str">
        <f aca="false">IF(OR($D310="",N($E310)=0),"",ROUND($D310*$E310/100,2))</f>
        <v/>
      </c>
      <c r="G310" s="16"/>
      <c r="H310" s="16"/>
      <c r="I310" s="16"/>
      <c r="J310" s="16"/>
      <c r="K310" s="12" t="str">
        <f aca="false">IF($B310="","",IFERROR(T(INDEX(Tiergruppen!$C$2:$C$41,MATCH($B310,Tiergruppen!$B$2:$B$41,0))),""))</f>
        <v/>
      </c>
      <c r="L310" s="12" t="str">
        <f aca="false">IF($C310="","",IFERROR(T(INDEX(Futtermittel!$C$2:$C$81,MATCH($C310,Futtermittel!$B$2:$B$81,0))),""))</f>
        <v/>
      </c>
      <c r="M310" s="12" t="str">
        <f aca="false">IF($C310="","",IFERROR(T(INDEX(Futtermittel!$E$2:$E$81,MATCH($C310,Futtermittel!$B$2:$B$81,0))),""))</f>
        <v/>
      </c>
      <c r="N310" s="23" t="str">
        <f aca="false">IF($A310="","",YEAR($A310))</f>
        <v/>
      </c>
      <c r="O310" s="12" t="str">
        <f aca="false">TRIM(IF(AND($B310&lt;&gt;"",ISNA(MATCH($B310,Tiergruppen!$B$2:$B$41,0))),"Tiergruppe fehlt im Blatt Tiergruppen. ","")&amp;IF(AND($C310&lt;&gt;"",ISNA(MATCH($C310,Futtermittel!$B$2:$B$81,0))),"Futtermittel fehlt im Blatt Futtermittel. ","")&amp;IF(AND($C310&lt;&gt;"",N($E310)=0),"TM-Gehalt fehlt. ","")&amp;IF(AND($H310="1. Umstellungsjahr",$G310&lt;&gt;"eigener Betrieb"),"Erstes Umstellungsjahr nur von eigenen Flächen. ","")&amp;IF($H310="nicht öko (Ausnahme)","Nicht öko: nur mit Ausnahmegenehmigung.",""))</f>
        <v/>
      </c>
    </row>
    <row r="311" customFormat="false" ht="15" hidden="false" customHeight="false" outlineLevel="0" collapsed="false">
      <c r="A311" s="24"/>
      <c r="B311" s="16"/>
      <c r="C311" s="16"/>
      <c r="D311" s="25"/>
      <c r="E311" s="21" t="str">
        <f aca="false">IF($C311="","",IFERROR(INDEX(Futtermittel!$D$2:$D$81,MATCH($C311,Futtermittel!$B$2:$B$81,0)),""))</f>
        <v/>
      </c>
      <c r="F311" s="22" t="str">
        <f aca="false">IF(OR($D311="",N($E311)=0),"",ROUND($D311*$E311/100,2))</f>
        <v/>
      </c>
      <c r="G311" s="16"/>
      <c r="H311" s="16"/>
      <c r="I311" s="16"/>
      <c r="J311" s="16"/>
      <c r="K311" s="12" t="str">
        <f aca="false">IF($B311="","",IFERROR(T(INDEX(Tiergruppen!$C$2:$C$41,MATCH($B311,Tiergruppen!$B$2:$B$41,0))),""))</f>
        <v/>
      </c>
      <c r="L311" s="12" t="str">
        <f aca="false">IF($C311="","",IFERROR(T(INDEX(Futtermittel!$C$2:$C$81,MATCH($C311,Futtermittel!$B$2:$B$81,0))),""))</f>
        <v/>
      </c>
      <c r="M311" s="12" t="str">
        <f aca="false">IF($C311="","",IFERROR(T(INDEX(Futtermittel!$E$2:$E$81,MATCH($C311,Futtermittel!$B$2:$B$81,0))),""))</f>
        <v/>
      </c>
      <c r="N311" s="23" t="str">
        <f aca="false">IF($A311="","",YEAR($A311))</f>
        <v/>
      </c>
      <c r="O311" s="12" t="str">
        <f aca="false">TRIM(IF(AND($B311&lt;&gt;"",ISNA(MATCH($B311,Tiergruppen!$B$2:$B$41,0))),"Tiergruppe fehlt im Blatt Tiergruppen. ","")&amp;IF(AND($C311&lt;&gt;"",ISNA(MATCH($C311,Futtermittel!$B$2:$B$81,0))),"Futtermittel fehlt im Blatt Futtermittel. ","")&amp;IF(AND($C311&lt;&gt;"",N($E311)=0),"TM-Gehalt fehlt. ","")&amp;IF(AND($H311="1. Umstellungsjahr",$G311&lt;&gt;"eigener Betrieb"),"Erstes Umstellungsjahr nur von eigenen Flächen. ","")&amp;IF($H311="nicht öko (Ausnahme)","Nicht öko: nur mit Ausnahmegenehmigung.",""))</f>
        <v/>
      </c>
    </row>
    <row r="312" customFormat="false" ht="15" hidden="false" customHeight="false" outlineLevel="0" collapsed="false">
      <c r="A312" s="24"/>
      <c r="B312" s="16"/>
      <c r="C312" s="16"/>
      <c r="D312" s="25"/>
      <c r="E312" s="21" t="str">
        <f aca="false">IF($C312="","",IFERROR(INDEX(Futtermittel!$D$2:$D$81,MATCH($C312,Futtermittel!$B$2:$B$81,0)),""))</f>
        <v/>
      </c>
      <c r="F312" s="22" t="str">
        <f aca="false">IF(OR($D312="",N($E312)=0),"",ROUND($D312*$E312/100,2))</f>
        <v/>
      </c>
      <c r="G312" s="16"/>
      <c r="H312" s="16"/>
      <c r="I312" s="16"/>
      <c r="J312" s="16"/>
      <c r="K312" s="12" t="str">
        <f aca="false">IF($B312="","",IFERROR(T(INDEX(Tiergruppen!$C$2:$C$41,MATCH($B312,Tiergruppen!$B$2:$B$41,0))),""))</f>
        <v/>
      </c>
      <c r="L312" s="12" t="str">
        <f aca="false">IF($C312="","",IFERROR(T(INDEX(Futtermittel!$C$2:$C$81,MATCH($C312,Futtermittel!$B$2:$B$81,0))),""))</f>
        <v/>
      </c>
      <c r="M312" s="12" t="str">
        <f aca="false">IF($C312="","",IFERROR(T(INDEX(Futtermittel!$E$2:$E$81,MATCH($C312,Futtermittel!$B$2:$B$81,0))),""))</f>
        <v/>
      </c>
      <c r="N312" s="23" t="str">
        <f aca="false">IF($A312="","",YEAR($A312))</f>
        <v/>
      </c>
      <c r="O312" s="12" t="str">
        <f aca="false">TRIM(IF(AND($B312&lt;&gt;"",ISNA(MATCH($B312,Tiergruppen!$B$2:$B$41,0))),"Tiergruppe fehlt im Blatt Tiergruppen. ","")&amp;IF(AND($C312&lt;&gt;"",ISNA(MATCH($C312,Futtermittel!$B$2:$B$81,0))),"Futtermittel fehlt im Blatt Futtermittel. ","")&amp;IF(AND($C312&lt;&gt;"",N($E312)=0),"TM-Gehalt fehlt. ","")&amp;IF(AND($H312="1. Umstellungsjahr",$G312&lt;&gt;"eigener Betrieb"),"Erstes Umstellungsjahr nur von eigenen Flächen. ","")&amp;IF($H312="nicht öko (Ausnahme)","Nicht öko: nur mit Ausnahmegenehmigung.",""))</f>
        <v/>
      </c>
    </row>
    <row r="313" customFormat="false" ht="15" hidden="false" customHeight="false" outlineLevel="0" collapsed="false">
      <c r="A313" s="24"/>
      <c r="B313" s="16"/>
      <c r="C313" s="16"/>
      <c r="D313" s="25"/>
      <c r="E313" s="21" t="str">
        <f aca="false">IF($C313="","",IFERROR(INDEX(Futtermittel!$D$2:$D$81,MATCH($C313,Futtermittel!$B$2:$B$81,0)),""))</f>
        <v/>
      </c>
      <c r="F313" s="22" t="str">
        <f aca="false">IF(OR($D313="",N($E313)=0),"",ROUND($D313*$E313/100,2))</f>
        <v/>
      </c>
      <c r="G313" s="16"/>
      <c r="H313" s="16"/>
      <c r="I313" s="16"/>
      <c r="J313" s="16"/>
      <c r="K313" s="12" t="str">
        <f aca="false">IF($B313="","",IFERROR(T(INDEX(Tiergruppen!$C$2:$C$41,MATCH($B313,Tiergruppen!$B$2:$B$41,0))),""))</f>
        <v/>
      </c>
      <c r="L313" s="12" t="str">
        <f aca="false">IF($C313="","",IFERROR(T(INDEX(Futtermittel!$C$2:$C$81,MATCH($C313,Futtermittel!$B$2:$B$81,0))),""))</f>
        <v/>
      </c>
      <c r="M313" s="12" t="str">
        <f aca="false">IF($C313="","",IFERROR(T(INDEX(Futtermittel!$E$2:$E$81,MATCH($C313,Futtermittel!$B$2:$B$81,0))),""))</f>
        <v/>
      </c>
      <c r="N313" s="23" t="str">
        <f aca="false">IF($A313="","",YEAR($A313))</f>
        <v/>
      </c>
      <c r="O313" s="12" t="str">
        <f aca="false">TRIM(IF(AND($B313&lt;&gt;"",ISNA(MATCH($B313,Tiergruppen!$B$2:$B$41,0))),"Tiergruppe fehlt im Blatt Tiergruppen. ","")&amp;IF(AND($C313&lt;&gt;"",ISNA(MATCH($C313,Futtermittel!$B$2:$B$81,0))),"Futtermittel fehlt im Blatt Futtermittel. ","")&amp;IF(AND($C313&lt;&gt;"",N($E313)=0),"TM-Gehalt fehlt. ","")&amp;IF(AND($H313="1. Umstellungsjahr",$G313&lt;&gt;"eigener Betrieb"),"Erstes Umstellungsjahr nur von eigenen Flächen. ","")&amp;IF($H313="nicht öko (Ausnahme)","Nicht öko: nur mit Ausnahmegenehmigung.",""))</f>
        <v/>
      </c>
    </row>
    <row r="314" customFormat="false" ht="15" hidden="false" customHeight="false" outlineLevel="0" collapsed="false">
      <c r="A314" s="24"/>
      <c r="B314" s="16"/>
      <c r="C314" s="16"/>
      <c r="D314" s="25"/>
      <c r="E314" s="21" t="str">
        <f aca="false">IF($C314="","",IFERROR(INDEX(Futtermittel!$D$2:$D$81,MATCH($C314,Futtermittel!$B$2:$B$81,0)),""))</f>
        <v/>
      </c>
      <c r="F314" s="22" t="str">
        <f aca="false">IF(OR($D314="",N($E314)=0),"",ROUND($D314*$E314/100,2))</f>
        <v/>
      </c>
      <c r="G314" s="16"/>
      <c r="H314" s="16"/>
      <c r="I314" s="16"/>
      <c r="J314" s="16"/>
      <c r="K314" s="12" t="str">
        <f aca="false">IF($B314="","",IFERROR(T(INDEX(Tiergruppen!$C$2:$C$41,MATCH($B314,Tiergruppen!$B$2:$B$41,0))),""))</f>
        <v/>
      </c>
      <c r="L314" s="12" t="str">
        <f aca="false">IF($C314="","",IFERROR(T(INDEX(Futtermittel!$C$2:$C$81,MATCH($C314,Futtermittel!$B$2:$B$81,0))),""))</f>
        <v/>
      </c>
      <c r="M314" s="12" t="str">
        <f aca="false">IF($C314="","",IFERROR(T(INDEX(Futtermittel!$E$2:$E$81,MATCH($C314,Futtermittel!$B$2:$B$81,0))),""))</f>
        <v/>
      </c>
      <c r="N314" s="23" t="str">
        <f aca="false">IF($A314="","",YEAR($A314))</f>
        <v/>
      </c>
      <c r="O314" s="12" t="str">
        <f aca="false">TRIM(IF(AND($B314&lt;&gt;"",ISNA(MATCH($B314,Tiergruppen!$B$2:$B$41,0))),"Tiergruppe fehlt im Blatt Tiergruppen. ","")&amp;IF(AND($C314&lt;&gt;"",ISNA(MATCH($C314,Futtermittel!$B$2:$B$81,0))),"Futtermittel fehlt im Blatt Futtermittel. ","")&amp;IF(AND($C314&lt;&gt;"",N($E314)=0),"TM-Gehalt fehlt. ","")&amp;IF(AND($H314="1. Umstellungsjahr",$G314&lt;&gt;"eigener Betrieb"),"Erstes Umstellungsjahr nur von eigenen Flächen. ","")&amp;IF($H314="nicht öko (Ausnahme)","Nicht öko: nur mit Ausnahmegenehmigung.",""))</f>
        <v/>
      </c>
    </row>
    <row r="315" customFormat="false" ht="15" hidden="false" customHeight="false" outlineLevel="0" collapsed="false">
      <c r="A315" s="24"/>
      <c r="B315" s="16"/>
      <c r="C315" s="16"/>
      <c r="D315" s="25"/>
      <c r="E315" s="21" t="str">
        <f aca="false">IF($C315="","",IFERROR(INDEX(Futtermittel!$D$2:$D$81,MATCH($C315,Futtermittel!$B$2:$B$81,0)),""))</f>
        <v/>
      </c>
      <c r="F315" s="22" t="str">
        <f aca="false">IF(OR($D315="",N($E315)=0),"",ROUND($D315*$E315/100,2))</f>
        <v/>
      </c>
      <c r="G315" s="16"/>
      <c r="H315" s="16"/>
      <c r="I315" s="16"/>
      <c r="J315" s="16"/>
      <c r="K315" s="12" t="str">
        <f aca="false">IF($B315="","",IFERROR(T(INDEX(Tiergruppen!$C$2:$C$41,MATCH($B315,Tiergruppen!$B$2:$B$41,0))),""))</f>
        <v/>
      </c>
      <c r="L315" s="12" t="str">
        <f aca="false">IF($C315="","",IFERROR(T(INDEX(Futtermittel!$C$2:$C$81,MATCH($C315,Futtermittel!$B$2:$B$81,0))),""))</f>
        <v/>
      </c>
      <c r="M315" s="12" t="str">
        <f aca="false">IF($C315="","",IFERROR(T(INDEX(Futtermittel!$E$2:$E$81,MATCH($C315,Futtermittel!$B$2:$B$81,0))),""))</f>
        <v/>
      </c>
      <c r="N315" s="23" t="str">
        <f aca="false">IF($A315="","",YEAR($A315))</f>
        <v/>
      </c>
      <c r="O315" s="12" t="str">
        <f aca="false">TRIM(IF(AND($B315&lt;&gt;"",ISNA(MATCH($B315,Tiergruppen!$B$2:$B$41,0))),"Tiergruppe fehlt im Blatt Tiergruppen. ","")&amp;IF(AND($C315&lt;&gt;"",ISNA(MATCH($C315,Futtermittel!$B$2:$B$81,0))),"Futtermittel fehlt im Blatt Futtermittel. ","")&amp;IF(AND($C315&lt;&gt;"",N($E315)=0),"TM-Gehalt fehlt. ","")&amp;IF(AND($H315="1. Umstellungsjahr",$G315&lt;&gt;"eigener Betrieb"),"Erstes Umstellungsjahr nur von eigenen Flächen. ","")&amp;IF($H315="nicht öko (Ausnahme)","Nicht öko: nur mit Ausnahmegenehmigung.",""))</f>
        <v/>
      </c>
    </row>
    <row r="316" customFormat="false" ht="15" hidden="false" customHeight="false" outlineLevel="0" collapsed="false">
      <c r="A316" s="24"/>
      <c r="B316" s="16"/>
      <c r="C316" s="16"/>
      <c r="D316" s="25"/>
      <c r="E316" s="21" t="str">
        <f aca="false">IF($C316="","",IFERROR(INDEX(Futtermittel!$D$2:$D$81,MATCH($C316,Futtermittel!$B$2:$B$81,0)),""))</f>
        <v/>
      </c>
      <c r="F316" s="22" t="str">
        <f aca="false">IF(OR($D316="",N($E316)=0),"",ROUND($D316*$E316/100,2))</f>
        <v/>
      </c>
      <c r="G316" s="16"/>
      <c r="H316" s="16"/>
      <c r="I316" s="16"/>
      <c r="J316" s="16"/>
      <c r="K316" s="12" t="str">
        <f aca="false">IF($B316="","",IFERROR(T(INDEX(Tiergruppen!$C$2:$C$41,MATCH($B316,Tiergruppen!$B$2:$B$41,0))),""))</f>
        <v/>
      </c>
      <c r="L316" s="12" t="str">
        <f aca="false">IF($C316="","",IFERROR(T(INDEX(Futtermittel!$C$2:$C$81,MATCH($C316,Futtermittel!$B$2:$B$81,0))),""))</f>
        <v/>
      </c>
      <c r="M316" s="12" t="str">
        <f aca="false">IF($C316="","",IFERROR(T(INDEX(Futtermittel!$E$2:$E$81,MATCH($C316,Futtermittel!$B$2:$B$81,0))),""))</f>
        <v/>
      </c>
      <c r="N316" s="23" t="str">
        <f aca="false">IF($A316="","",YEAR($A316))</f>
        <v/>
      </c>
      <c r="O316" s="12" t="str">
        <f aca="false">TRIM(IF(AND($B316&lt;&gt;"",ISNA(MATCH($B316,Tiergruppen!$B$2:$B$41,0))),"Tiergruppe fehlt im Blatt Tiergruppen. ","")&amp;IF(AND($C316&lt;&gt;"",ISNA(MATCH($C316,Futtermittel!$B$2:$B$81,0))),"Futtermittel fehlt im Blatt Futtermittel. ","")&amp;IF(AND($C316&lt;&gt;"",N($E316)=0),"TM-Gehalt fehlt. ","")&amp;IF(AND($H316="1. Umstellungsjahr",$G316&lt;&gt;"eigener Betrieb"),"Erstes Umstellungsjahr nur von eigenen Flächen. ","")&amp;IF($H316="nicht öko (Ausnahme)","Nicht öko: nur mit Ausnahmegenehmigung.",""))</f>
        <v/>
      </c>
    </row>
    <row r="317" customFormat="false" ht="15" hidden="false" customHeight="false" outlineLevel="0" collapsed="false">
      <c r="A317" s="24"/>
      <c r="B317" s="16"/>
      <c r="C317" s="16"/>
      <c r="D317" s="25"/>
      <c r="E317" s="21" t="str">
        <f aca="false">IF($C317="","",IFERROR(INDEX(Futtermittel!$D$2:$D$81,MATCH($C317,Futtermittel!$B$2:$B$81,0)),""))</f>
        <v/>
      </c>
      <c r="F317" s="22" t="str">
        <f aca="false">IF(OR($D317="",N($E317)=0),"",ROUND($D317*$E317/100,2))</f>
        <v/>
      </c>
      <c r="G317" s="16"/>
      <c r="H317" s="16"/>
      <c r="I317" s="16"/>
      <c r="J317" s="16"/>
      <c r="K317" s="12" t="str">
        <f aca="false">IF($B317="","",IFERROR(T(INDEX(Tiergruppen!$C$2:$C$41,MATCH($B317,Tiergruppen!$B$2:$B$41,0))),""))</f>
        <v/>
      </c>
      <c r="L317" s="12" t="str">
        <f aca="false">IF($C317="","",IFERROR(T(INDEX(Futtermittel!$C$2:$C$81,MATCH($C317,Futtermittel!$B$2:$B$81,0))),""))</f>
        <v/>
      </c>
      <c r="M317" s="12" t="str">
        <f aca="false">IF($C317="","",IFERROR(T(INDEX(Futtermittel!$E$2:$E$81,MATCH($C317,Futtermittel!$B$2:$B$81,0))),""))</f>
        <v/>
      </c>
      <c r="N317" s="23" t="str">
        <f aca="false">IF($A317="","",YEAR($A317))</f>
        <v/>
      </c>
      <c r="O317" s="12" t="str">
        <f aca="false">TRIM(IF(AND($B317&lt;&gt;"",ISNA(MATCH($B317,Tiergruppen!$B$2:$B$41,0))),"Tiergruppe fehlt im Blatt Tiergruppen. ","")&amp;IF(AND($C317&lt;&gt;"",ISNA(MATCH($C317,Futtermittel!$B$2:$B$81,0))),"Futtermittel fehlt im Blatt Futtermittel. ","")&amp;IF(AND($C317&lt;&gt;"",N($E317)=0),"TM-Gehalt fehlt. ","")&amp;IF(AND($H317="1. Umstellungsjahr",$G317&lt;&gt;"eigener Betrieb"),"Erstes Umstellungsjahr nur von eigenen Flächen. ","")&amp;IF($H317="nicht öko (Ausnahme)","Nicht öko: nur mit Ausnahmegenehmigung.",""))</f>
        <v/>
      </c>
    </row>
    <row r="318" customFormat="false" ht="15" hidden="false" customHeight="false" outlineLevel="0" collapsed="false">
      <c r="A318" s="24"/>
      <c r="B318" s="16"/>
      <c r="C318" s="16"/>
      <c r="D318" s="25"/>
      <c r="E318" s="21" t="str">
        <f aca="false">IF($C318="","",IFERROR(INDEX(Futtermittel!$D$2:$D$81,MATCH($C318,Futtermittel!$B$2:$B$81,0)),""))</f>
        <v/>
      </c>
      <c r="F318" s="22" t="str">
        <f aca="false">IF(OR($D318="",N($E318)=0),"",ROUND($D318*$E318/100,2))</f>
        <v/>
      </c>
      <c r="G318" s="16"/>
      <c r="H318" s="16"/>
      <c r="I318" s="16"/>
      <c r="J318" s="16"/>
      <c r="K318" s="12" t="str">
        <f aca="false">IF($B318="","",IFERROR(T(INDEX(Tiergruppen!$C$2:$C$41,MATCH($B318,Tiergruppen!$B$2:$B$41,0))),""))</f>
        <v/>
      </c>
      <c r="L318" s="12" t="str">
        <f aca="false">IF($C318="","",IFERROR(T(INDEX(Futtermittel!$C$2:$C$81,MATCH($C318,Futtermittel!$B$2:$B$81,0))),""))</f>
        <v/>
      </c>
      <c r="M318" s="12" t="str">
        <f aca="false">IF($C318="","",IFERROR(T(INDEX(Futtermittel!$E$2:$E$81,MATCH($C318,Futtermittel!$B$2:$B$81,0))),""))</f>
        <v/>
      </c>
      <c r="N318" s="23" t="str">
        <f aca="false">IF($A318="","",YEAR($A318))</f>
        <v/>
      </c>
      <c r="O318" s="12" t="str">
        <f aca="false">TRIM(IF(AND($B318&lt;&gt;"",ISNA(MATCH($B318,Tiergruppen!$B$2:$B$41,0))),"Tiergruppe fehlt im Blatt Tiergruppen. ","")&amp;IF(AND($C318&lt;&gt;"",ISNA(MATCH($C318,Futtermittel!$B$2:$B$81,0))),"Futtermittel fehlt im Blatt Futtermittel. ","")&amp;IF(AND($C318&lt;&gt;"",N($E318)=0),"TM-Gehalt fehlt. ","")&amp;IF(AND($H318="1. Umstellungsjahr",$G318&lt;&gt;"eigener Betrieb"),"Erstes Umstellungsjahr nur von eigenen Flächen. ","")&amp;IF($H318="nicht öko (Ausnahme)","Nicht öko: nur mit Ausnahmegenehmigung.",""))</f>
        <v/>
      </c>
    </row>
    <row r="319" customFormat="false" ht="15" hidden="false" customHeight="false" outlineLevel="0" collapsed="false">
      <c r="A319" s="24"/>
      <c r="B319" s="16"/>
      <c r="C319" s="16"/>
      <c r="D319" s="25"/>
      <c r="E319" s="21" t="str">
        <f aca="false">IF($C319="","",IFERROR(INDEX(Futtermittel!$D$2:$D$81,MATCH($C319,Futtermittel!$B$2:$B$81,0)),""))</f>
        <v/>
      </c>
      <c r="F319" s="22" t="str">
        <f aca="false">IF(OR($D319="",N($E319)=0),"",ROUND($D319*$E319/100,2))</f>
        <v/>
      </c>
      <c r="G319" s="16"/>
      <c r="H319" s="16"/>
      <c r="I319" s="16"/>
      <c r="J319" s="16"/>
      <c r="K319" s="12" t="str">
        <f aca="false">IF($B319="","",IFERROR(T(INDEX(Tiergruppen!$C$2:$C$41,MATCH($B319,Tiergruppen!$B$2:$B$41,0))),""))</f>
        <v/>
      </c>
      <c r="L319" s="12" t="str">
        <f aca="false">IF($C319="","",IFERROR(T(INDEX(Futtermittel!$C$2:$C$81,MATCH($C319,Futtermittel!$B$2:$B$81,0))),""))</f>
        <v/>
      </c>
      <c r="M319" s="12" t="str">
        <f aca="false">IF($C319="","",IFERROR(T(INDEX(Futtermittel!$E$2:$E$81,MATCH($C319,Futtermittel!$B$2:$B$81,0))),""))</f>
        <v/>
      </c>
      <c r="N319" s="23" t="str">
        <f aca="false">IF($A319="","",YEAR($A319))</f>
        <v/>
      </c>
      <c r="O319" s="12" t="str">
        <f aca="false">TRIM(IF(AND($B319&lt;&gt;"",ISNA(MATCH($B319,Tiergruppen!$B$2:$B$41,0))),"Tiergruppe fehlt im Blatt Tiergruppen. ","")&amp;IF(AND($C319&lt;&gt;"",ISNA(MATCH($C319,Futtermittel!$B$2:$B$81,0))),"Futtermittel fehlt im Blatt Futtermittel. ","")&amp;IF(AND($C319&lt;&gt;"",N($E319)=0),"TM-Gehalt fehlt. ","")&amp;IF(AND($H319="1. Umstellungsjahr",$G319&lt;&gt;"eigener Betrieb"),"Erstes Umstellungsjahr nur von eigenen Flächen. ","")&amp;IF($H319="nicht öko (Ausnahme)","Nicht öko: nur mit Ausnahmegenehmigung.",""))</f>
        <v/>
      </c>
    </row>
    <row r="320" customFormat="false" ht="15" hidden="false" customHeight="false" outlineLevel="0" collapsed="false">
      <c r="A320" s="24"/>
      <c r="B320" s="16"/>
      <c r="C320" s="16"/>
      <c r="D320" s="25"/>
      <c r="E320" s="21" t="str">
        <f aca="false">IF($C320="","",IFERROR(INDEX(Futtermittel!$D$2:$D$81,MATCH($C320,Futtermittel!$B$2:$B$81,0)),""))</f>
        <v/>
      </c>
      <c r="F320" s="22" t="str">
        <f aca="false">IF(OR($D320="",N($E320)=0),"",ROUND($D320*$E320/100,2))</f>
        <v/>
      </c>
      <c r="G320" s="16"/>
      <c r="H320" s="16"/>
      <c r="I320" s="16"/>
      <c r="J320" s="16"/>
      <c r="K320" s="12" t="str">
        <f aca="false">IF($B320="","",IFERROR(T(INDEX(Tiergruppen!$C$2:$C$41,MATCH($B320,Tiergruppen!$B$2:$B$41,0))),""))</f>
        <v/>
      </c>
      <c r="L320" s="12" t="str">
        <f aca="false">IF($C320="","",IFERROR(T(INDEX(Futtermittel!$C$2:$C$81,MATCH($C320,Futtermittel!$B$2:$B$81,0))),""))</f>
        <v/>
      </c>
      <c r="M320" s="12" t="str">
        <f aca="false">IF($C320="","",IFERROR(T(INDEX(Futtermittel!$E$2:$E$81,MATCH($C320,Futtermittel!$B$2:$B$81,0))),""))</f>
        <v/>
      </c>
      <c r="N320" s="23" t="str">
        <f aca="false">IF($A320="","",YEAR($A320))</f>
        <v/>
      </c>
      <c r="O320" s="12" t="str">
        <f aca="false">TRIM(IF(AND($B320&lt;&gt;"",ISNA(MATCH($B320,Tiergruppen!$B$2:$B$41,0))),"Tiergruppe fehlt im Blatt Tiergruppen. ","")&amp;IF(AND($C320&lt;&gt;"",ISNA(MATCH($C320,Futtermittel!$B$2:$B$81,0))),"Futtermittel fehlt im Blatt Futtermittel. ","")&amp;IF(AND($C320&lt;&gt;"",N($E320)=0),"TM-Gehalt fehlt. ","")&amp;IF(AND($H320="1. Umstellungsjahr",$G320&lt;&gt;"eigener Betrieb"),"Erstes Umstellungsjahr nur von eigenen Flächen. ","")&amp;IF($H320="nicht öko (Ausnahme)","Nicht öko: nur mit Ausnahmegenehmigung.",""))</f>
        <v/>
      </c>
    </row>
    <row r="321" customFormat="false" ht="15" hidden="false" customHeight="false" outlineLevel="0" collapsed="false">
      <c r="A321" s="24"/>
      <c r="B321" s="16"/>
      <c r="C321" s="16"/>
      <c r="D321" s="25"/>
      <c r="E321" s="21" t="str">
        <f aca="false">IF($C321="","",IFERROR(INDEX(Futtermittel!$D$2:$D$81,MATCH($C321,Futtermittel!$B$2:$B$81,0)),""))</f>
        <v/>
      </c>
      <c r="F321" s="22" t="str">
        <f aca="false">IF(OR($D321="",N($E321)=0),"",ROUND($D321*$E321/100,2))</f>
        <v/>
      </c>
      <c r="G321" s="16"/>
      <c r="H321" s="16"/>
      <c r="I321" s="16"/>
      <c r="J321" s="16"/>
      <c r="K321" s="12" t="str">
        <f aca="false">IF($B321="","",IFERROR(T(INDEX(Tiergruppen!$C$2:$C$41,MATCH($B321,Tiergruppen!$B$2:$B$41,0))),""))</f>
        <v/>
      </c>
      <c r="L321" s="12" t="str">
        <f aca="false">IF($C321="","",IFERROR(T(INDEX(Futtermittel!$C$2:$C$81,MATCH($C321,Futtermittel!$B$2:$B$81,0))),""))</f>
        <v/>
      </c>
      <c r="M321" s="12" t="str">
        <f aca="false">IF($C321="","",IFERROR(T(INDEX(Futtermittel!$E$2:$E$81,MATCH($C321,Futtermittel!$B$2:$B$81,0))),""))</f>
        <v/>
      </c>
      <c r="N321" s="23" t="str">
        <f aca="false">IF($A321="","",YEAR($A321))</f>
        <v/>
      </c>
      <c r="O321" s="12" t="str">
        <f aca="false">TRIM(IF(AND($B321&lt;&gt;"",ISNA(MATCH($B321,Tiergruppen!$B$2:$B$41,0))),"Tiergruppe fehlt im Blatt Tiergruppen. ","")&amp;IF(AND($C321&lt;&gt;"",ISNA(MATCH($C321,Futtermittel!$B$2:$B$81,0))),"Futtermittel fehlt im Blatt Futtermittel. ","")&amp;IF(AND($C321&lt;&gt;"",N($E321)=0),"TM-Gehalt fehlt. ","")&amp;IF(AND($H321="1. Umstellungsjahr",$G321&lt;&gt;"eigener Betrieb"),"Erstes Umstellungsjahr nur von eigenen Flächen. ","")&amp;IF($H321="nicht öko (Ausnahme)","Nicht öko: nur mit Ausnahmegenehmigung.",""))</f>
        <v/>
      </c>
    </row>
    <row r="322" customFormat="false" ht="15" hidden="false" customHeight="false" outlineLevel="0" collapsed="false">
      <c r="A322" s="24"/>
      <c r="B322" s="16"/>
      <c r="C322" s="16"/>
      <c r="D322" s="25"/>
      <c r="E322" s="21" t="str">
        <f aca="false">IF($C322="","",IFERROR(INDEX(Futtermittel!$D$2:$D$81,MATCH($C322,Futtermittel!$B$2:$B$81,0)),""))</f>
        <v/>
      </c>
      <c r="F322" s="22" t="str">
        <f aca="false">IF(OR($D322="",N($E322)=0),"",ROUND($D322*$E322/100,2))</f>
        <v/>
      </c>
      <c r="G322" s="16"/>
      <c r="H322" s="16"/>
      <c r="I322" s="16"/>
      <c r="J322" s="16"/>
      <c r="K322" s="12" t="str">
        <f aca="false">IF($B322="","",IFERROR(T(INDEX(Tiergruppen!$C$2:$C$41,MATCH($B322,Tiergruppen!$B$2:$B$41,0))),""))</f>
        <v/>
      </c>
      <c r="L322" s="12" t="str">
        <f aca="false">IF($C322="","",IFERROR(T(INDEX(Futtermittel!$C$2:$C$81,MATCH($C322,Futtermittel!$B$2:$B$81,0))),""))</f>
        <v/>
      </c>
      <c r="M322" s="12" t="str">
        <f aca="false">IF($C322="","",IFERROR(T(INDEX(Futtermittel!$E$2:$E$81,MATCH($C322,Futtermittel!$B$2:$B$81,0))),""))</f>
        <v/>
      </c>
      <c r="N322" s="23" t="str">
        <f aca="false">IF($A322="","",YEAR($A322))</f>
        <v/>
      </c>
      <c r="O322" s="12" t="str">
        <f aca="false">TRIM(IF(AND($B322&lt;&gt;"",ISNA(MATCH($B322,Tiergruppen!$B$2:$B$41,0))),"Tiergruppe fehlt im Blatt Tiergruppen. ","")&amp;IF(AND($C322&lt;&gt;"",ISNA(MATCH($C322,Futtermittel!$B$2:$B$81,0))),"Futtermittel fehlt im Blatt Futtermittel. ","")&amp;IF(AND($C322&lt;&gt;"",N($E322)=0),"TM-Gehalt fehlt. ","")&amp;IF(AND($H322="1. Umstellungsjahr",$G322&lt;&gt;"eigener Betrieb"),"Erstes Umstellungsjahr nur von eigenen Flächen. ","")&amp;IF($H322="nicht öko (Ausnahme)","Nicht öko: nur mit Ausnahmegenehmigung.",""))</f>
        <v/>
      </c>
    </row>
    <row r="323" customFormat="false" ht="15" hidden="false" customHeight="false" outlineLevel="0" collapsed="false">
      <c r="A323" s="24"/>
      <c r="B323" s="16"/>
      <c r="C323" s="16"/>
      <c r="D323" s="25"/>
      <c r="E323" s="21" t="str">
        <f aca="false">IF($C323="","",IFERROR(INDEX(Futtermittel!$D$2:$D$81,MATCH($C323,Futtermittel!$B$2:$B$81,0)),""))</f>
        <v/>
      </c>
      <c r="F323" s="22" t="str">
        <f aca="false">IF(OR($D323="",N($E323)=0),"",ROUND($D323*$E323/100,2))</f>
        <v/>
      </c>
      <c r="G323" s="16"/>
      <c r="H323" s="16"/>
      <c r="I323" s="16"/>
      <c r="J323" s="16"/>
      <c r="K323" s="12" t="str">
        <f aca="false">IF($B323="","",IFERROR(T(INDEX(Tiergruppen!$C$2:$C$41,MATCH($B323,Tiergruppen!$B$2:$B$41,0))),""))</f>
        <v/>
      </c>
      <c r="L323" s="12" t="str">
        <f aca="false">IF($C323="","",IFERROR(T(INDEX(Futtermittel!$C$2:$C$81,MATCH($C323,Futtermittel!$B$2:$B$81,0))),""))</f>
        <v/>
      </c>
      <c r="M323" s="12" t="str">
        <f aca="false">IF($C323="","",IFERROR(T(INDEX(Futtermittel!$E$2:$E$81,MATCH($C323,Futtermittel!$B$2:$B$81,0))),""))</f>
        <v/>
      </c>
      <c r="N323" s="23" t="str">
        <f aca="false">IF($A323="","",YEAR($A323))</f>
        <v/>
      </c>
      <c r="O323" s="12" t="str">
        <f aca="false">TRIM(IF(AND($B323&lt;&gt;"",ISNA(MATCH($B323,Tiergruppen!$B$2:$B$41,0))),"Tiergruppe fehlt im Blatt Tiergruppen. ","")&amp;IF(AND($C323&lt;&gt;"",ISNA(MATCH($C323,Futtermittel!$B$2:$B$81,0))),"Futtermittel fehlt im Blatt Futtermittel. ","")&amp;IF(AND($C323&lt;&gt;"",N($E323)=0),"TM-Gehalt fehlt. ","")&amp;IF(AND($H323="1. Umstellungsjahr",$G323&lt;&gt;"eigener Betrieb"),"Erstes Umstellungsjahr nur von eigenen Flächen. ","")&amp;IF($H323="nicht öko (Ausnahme)","Nicht öko: nur mit Ausnahmegenehmigung.",""))</f>
        <v/>
      </c>
    </row>
    <row r="324" customFormat="false" ht="15" hidden="false" customHeight="false" outlineLevel="0" collapsed="false">
      <c r="A324" s="24"/>
      <c r="B324" s="16"/>
      <c r="C324" s="16"/>
      <c r="D324" s="25"/>
      <c r="E324" s="21" t="str">
        <f aca="false">IF($C324="","",IFERROR(INDEX(Futtermittel!$D$2:$D$81,MATCH($C324,Futtermittel!$B$2:$B$81,0)),""))</f>
        <v/>
      </c>
      <c r="F324" s="22" t="str">
        <f aca="false">IF(OR($D324="",N($E324)=0),"",ROUND($D324*$E324/100,2))</f>
        <v/>
      </c>
      <c r="G324" s="16"/>
      <c r="H324" s="16"/>
      <c r="I324" s="16"/>
      <c r="J324" s="16"/>
      <c r="K324" s="12" t="str">
        <f aca="false">IF($B324="","",IFERROR(T(INDEX(Tiergruppen!$C$2:$C$41,MATCH($B324,Tiergruppen!$B$2:$B$41,0))),""))</f>
        <v/>
      </c>
      <c r="L324" s="12" t="str">
        <f aca="false">IF($C324="","",IFERROR(T(INDEX(Futtermittel!$C$2:$C$81,MATCH($C324,Futtermittel!$B$2:$B$81,0))),""))</f>
        <v/>
      </c>
      <c r="M324" s="12" t="str">
        <f aca="false">IF($C324="","",IFERROR(T(INDEX(Futtermittel!$E$2:$E$81,MATCH($C324,Futtermittel!$B$2:$B$81,0))),""))</f>
        <v/>
      </c>
      <c r="N324" s="23" t="str">
        <f aca="false">IF($A324="","",YEAR($A324))</f>
        <v/>
      </c>
      <c r="O324" s="12" t="str">
        <f aca="false">TRIM(IF(AND($B324&lt;&gt;"",ISNA(MATCH($B324,Tiergruppen!$B$2:$B$41,0))),"Tiergruppe fehlt im Blatt Tiergruppen. ","")&amp;IF(AND($C324&lt;&gt;"",ISNA(MATCH($C324,Futtermittel!$B$2:$B$81,0))),"Futtermittel fehlt im Blatt Futtermittel. ","")&amp;IF(AND($C324&lt;&gt;"",N($E324)=0),"TM-Gehalt fehlt. ","")&amp;IF(AND($H324="1. Umstellungsjahr",$G324&lt;&gt;"eigener Betrieb"),"Erstes Umstellungsjahr nur von eigenen Flächen. ","")&amp;IF($H324="nicht öko (Ausnahme)","Nicht öko: nur mit Ausnahmegenehmigung.",""))</f>
        <v/>
      </c>
    </row>
    <row r="325" customFormat="false" ht="15" hidden="false" customHeight="false" outlineLevel="0" collapsed="false">
      <c r="A325" s="24"/>
      <c r="B325" s="16"/>
      <c r="C325" s="16"/>
      <c r="D325" s="25"/>
      <c r="E325" s="21" t="str">
        <f aca="false">IF($C325="","",IFERROR(INDEX(Futtermittel!$D$2:$D$81,MATCH($C325,Futtermittel!$B$2:$B$81,0)),""))</f>
        <v/>
      </c>
      <c r="F325" s="22" t="str">
        <f aca="false">IF(OR($D325="",N($E325)=0),"",ROUND($D325*$E325/100,2))</f>
        <v/>
      </c>
      <c r="G325" s="16"/>
      <c r="H325" s="16"/>
      <c r="I325" s="16"/>
      <c r="J325" s="16"/>
      <c r="K325" s="12" t="str">
        <f aca="false">IF($B325="","",IFERROR(T(INDEX(Tiergruppen!$C$2:$C$41,MATCH($B325,Tiergruppen!$B$2:$B$41,0))),""))</f>
        <v/>
      </c>
      <c r="L325" s="12" t="str">
        <f aca="false">IF($C325="","",IFERROR(T(INDEX(Futtermittel!$C$2:$C$81,MATCH($C325,Futtermittel!$B$2:$B$81,0))),""))</f>
        <v/>
      </c>
      <c r="M325" s="12" t="str">
        <f aca="false">IF($C325="","",IFERROR(T(INDEX(Futtermittel!$E$2:$E$81,MATCH($C325,Futtermittel!$B$2:$B$81,0))),""))</f>
        <v/>
      </c>
      <c r="N325" s="23" t="str">
        <f aca="false">IF($A325="","",YEAR($A325))</f>
        <v/>
      </c>
      <c r="O325" s="12" t="str">
        <f aca="false">TRIM(IF(AND($B325&lt;&gt;"",ISNA(MATCH($B325,Tiergruppen!$B$2:$B$41,0))),"Tiergruppe fehlt im Blatt Tiergruppen. ","")&amp;IF(AND($C325&lt;&gt;"",ISNA(MATCH($C325,Futtermittel!$B$2:$B$81,0))),"Futtermittel fehlt im Blatt Futtermittel. ","")&amp;IF(AND($C325&lt;&gt;"",N($E325)=0),"TM-Gehalt fehlt. ","")&amp;IF(AND($H325="1. Umstellungsjahr",$G325&lt;&gt;"eigener Betrieb"),"Erstes Umstellungsjahr nur von eigenen Flächen. ","")&amp;IF($H325="nicht öko (Ausnahme)","Nicht öko: nur mit Ausnahmegenehmigung.",""))</f>
        <v/>
      </c>
    </row>
    <row r="326" customFormat="false" ht="15" hidden="false" customHeight="false" outlineLevel="0" collapsed="false">
      <c r="A326" s="24"/>
      <c r="B326" s="16"/>
      <c r="C326" s="16"/>
      <c r="D326" s="25"/>
      <c r="E326" s="21" t="str">
        <f aca="false">IF($C326="","",IFERROR(INDEX(Futtermittel!$D$2:$D$81,MATCH($C326,Futtermittel!$B$2:$B$81,0)),""))</f>
        <v/>
      </c>
      <c r="F326" s="22" t="str">
        <f aca="false">IF(OR($D326="",N($E326)=0),"",ROUND($D326*$E326/100,2))</f>
        <v/>
      </c>
      <c r="G326" s="16"/>
      <c r="H326" s="16"/>
      <c r="I326" s="16"/>
      <c r="J326" s="16"/>
      <c r="K326" s="12" t="str">
        <f aca="false">IF($B326="","",IFERROR(T(INDEX(Tiergruppen!$C$2:$C$41,MATCH($B326,Tiergruppen!$B$2:$B$41,0))),""))</f>
        <v/>
      </c>
      <c r="L326" s="12" t="str">
        <f aca="false">IF($C326="","",IFERROR(T(INDEX(Futtermittel!$C$2:$C$81,MATCH($C326,Futtermittel!$B$2:$B$81,0))),""))</f>
        <v/>
      </c>
      <c r="M326" s="12" t="str">
        <f aca="false">IF($C326="","",IFERROR(T(INDEX(Futtermittel!$E$2:$E$81,MATCH($C326,Futtermittel!$B$2:$B$81,0))),""))</f>
        <v/>
      </c>
      <c r="N326" s="23" t="str">
        <f aca="false">IF($A326="","",YEAR($A326))</f>
        <v/>
      </c>
      <c r="O326" s="12" t="str">
        <f aca="false">TRIM(IF(AND($B326&lt;&gt;"",ISNA(MATCH($B326,Tiergruppen!$B$2:$B$41,0))),"Tiergruppe fehlt im Blatt Tiergruppen. ","")&amp;IF(AND($C326&lt;&gt;"",ISNA(MATCH($C326,Futtermittel!$B$2:$B$81,0))),"Futtermittel fehlt im Blatt Futtermittel. ","")&amp;IF(AND($C326&lt;&gt;"",N($E326)=0),"TM-Gehalt fehlt. ","")&amp;IF(AND($H326="1. Umstellungsjahr",$G326&lt;&gt;"eigener Betrieb"),"Erstes Umstellungsjahr nur von eigenen Flächen. ","")&amp;IF($H326="nicht öko (Ausnahme)","Nicht öko: nur mit Ausnahmegenehmigung.",""))</f>
        <v/>
      </c>
    </row>
    <row r="327" customFormat="false" ht="15" hidden="false" customHeight="false" outlineLevel="0" collapsed="false">
      <c r="A327" s="24"/>
      <c r="B327" s="16"/>
      <c r="C327" s="16"/>
      <c r="D327" s="25"/>
      <c r="E327" s="21" t="str">
        <f aca="false">IF($C327="","",IFERROR(INDEX(Futtermittel!$D$2:$D$81,MATCH($C327,Futtermittel!$B$2:$B$81,0)),""))</f>
        <v/>
      </c>
      <c r="F327" s="22" t="str">
        <f aca="false">IF(OR($D327="",N($E327)=0),"",ROUND($D327*$E327/100,2))</f>
        <v/>
      </c>
      <c r="G327" s="16"/>
      <c r="H327" s="16"/>
      <c r="I327" s="16"/>
      <c r="J327" s="16"/>
      <c r="K327" s="12" t="str">
        <f aca="false">IF($B327="","",IFERROR(T(INDEX(Tiergruppen!$C$2:$C$41,MATCH($B327,Tiergruppen!$B$2:$B$41,0))),""))</f>
        <v/>
      </c>
      <c r="L327" s="12" t="str">
        <f aca="false">IF($C327="","",IFERROR(T(INDEX(Futtermittel!$C$2:$C$81,MATCH($C327,Futtermittel!$B$2:$B$81,0))),""))</f>
        <v/>
      </c>
      <c r="M327" s="12" t="str">
        <f aca="false">IF($C327="","",IFERROR(T(INDEX(Futtermittel!$E$2:$E$81,MATCH($C327,Futtermittel!$B$2:$B$81,0))),""))</f>
        <v/>
      </c>
      <c r="N327" s="23" t="str">
        <f aca="false">IF($A327="","",YEAR($A327))</f>
        <v/>
      </c>
      <c r="O327" s="12" t="str">
        <f aca="false">TRIM(IF(AND($B327&lt;&gt;"",ISNA(MATCH($B327,Tiergruppen!$B$2:$B$41,0))),"Tiergruppe fehlt im Blatt Tiergruppen. ","")&amp;IF(AND($C327&lt;&gt;"",ISNA(MATCH($C327,Futtermittel!$B$2:$B$81,0))),"Futtermittel fehlt im Blatt Futtermittel. ","")&amp;IF(AND($C327&lt;&gt;"",N($E327)=0),"TM-Gehalt fehlt. ","")&amp;IF(AND($H327="1. Umstellungsjahr",$G327&lt;&gt;"eigener Betrieb"),"Erstes Umstellungsjahr nur von eigenen Flächen. ","")&amp;IF($H327="nicht öko (Ausnahme)","Nicht öko: nur mit Ausnahmegenehmigung.",""))</f>
        <v/>
      </c>
    </row>
    <row r="328" customFormat="false" ht="15" hidden="false" customHeight="false" outlineLevel="0" collapsed="false">
      <c r="A328" s="24"/>
      <c r="B328" s="16"/>
      <c r="C328" s="16"/>
      <c r="D328" s="25"/>
      <c r="E328" s="21" t="str">
        <f aca="false">IF($C328="","",IFERROR(INDEX(Futtermittel!$D$2:$D$81,MATCH($C328,Futtermittel!$B$2:$B$81,0)),""))</f>
        <v/>
      </c>
      <c r="F328" s="22" t="str">
        <f aca="false">IF(OR($D328="",N($E328)=0),"",ROUND($D328*$E328/100,2))</f>
        <v/>
      </c>
      <c r="G328" s="16"/>
      <c r="H328" s="16"/>
      <c r="I328" s="16"/>
      <c r="J328" s="16"/>
      <c r="K328" s="12" t="str">
        <f aca="false">IF($B328="","",IFERROR(T(INDEX(Tiergruppen!$C$2:$C$41,MATCH($B328,Tiergruppen!$B$2:$B$41,0))),""))</f>
        <v/>
      </c>
      <c r="L328" s="12" t="str">
        <f aca="false">IF($C328="","",IFERROR(T(INDEX(Futtermittel!$C$2:$C$81,MATCH($C328,Futtermittel!$B$2:$B$81,0))),""))</f>
        <v/>
      </c>
      <c r="M328" s="12" t="str">
        <f aca="false">IF($C328="","",IFERROR(T(INDEX(Futtermittel!$E$2:$E$81,MATCH($C328,Futtermittel!$B$2:$B$81,0))),""))</f>
        <v/>
      </c>
      <c r="N328" s="23" t="str">
        <f aca="false">IF($A328="","",YEAR($A328))</f>
        <v/>
      </c>
      <c r="O328" s="12" t="str">
        <f aca="false">TRIM(IF(AND($B328&lt;&gt;"",ISNA(MATCH($B328,Tiergruppen!$B$2:$B$41,0))),"Tiergruppe fehlt im Blatt Tiergruppen. ","")&amp;IF(AND($C328&lt;&gt;"",ISNA(MATCH($C328,Futtermittel!$B$2:$B$81,0))),"Futtermittel fehlt im Blatt Futtermittel. ","")&amp;IF(AND($C328&lt;&gt;"",N($E328)=0),"TM-Gehalt fehlt. ","")&amp;IF(AND($H328="1. Umstellungsjahr",$G328&lt;&gt;"eigener Betrieb"),"Erstes Umstellungsjahr nur von eigenen Flächen. ","")&amp;IF($H328="nicht öko (Ausnahme)","Nicht öko: nur mit Ausnahmegenehmigung.",""))</f>
        <v/>
      </c>
    </row>
    <row r="329" customFormat="false" ht="15" hidden="false" customHeight="false" outlineLevel="0" collapsed="false">
      <c r="A329" s="24"/>
      <c r="B329" s="16"/>
      <c r="C329" s="16"/>
      <c r="D329" s="25"/>
      <c r="E329" s="21" t="str">
        <f aca="false">IF($C329="","",IFERROR(INDEX(Futtermittel!$D$2:$D$81,MATCH($C329,Futtermittel!$B$2:$B$81,0)),""))</f>
        <v/>
      </c>
      <c r="F329" s="22" t="str">
        <f aca="false">IF(OR($D329="",N($E329)=0),"",ROUND($D329*$E329/100,2))</f>
        <v/>
      </c>
      <c r="G329" s="16"/>
      <c r="H329" s="16"/>
      <c r="I329" s="16"/>
      <c r="J329" s="16"/>
      <c r="K329" s="12" t="str">
        <f aca="false">IF($B329="","",IFERROR(T(INDEX(Tiergruppen!$C$2:$C$41,MATCH($B329,Tiergruppen!$B$2:$B$41,0))),""))</f>
        <v/>
      </c>
      <c r="L329" s="12" t="str">
        <f aca="false">IF($C329="","",IFERROR(T(INDEX(Futtermittel!$C$2:$C$81,MATCH($C329,Futtermittel!$B$2:$B$81,0))),""))</f>
        <v/>
      </c>
      <c r="M329" s="12" t="str">
        <f aca="false">IF($C329="","",IFERROR(T(INDEX(Futtermittel!$E$2:$E$81,MATCH($C329,Futtermittel!$B$2:$B$81,0))),""))</f>
        <v/>
      </c>
      <c r="N329" s="23" t="str">
        <f aca="false">IF($A329="","",YEAR($A329))</f>
        <v/>
      </c>
      <c r="O329" s="12" t="str">
        <f aca="false">TRIM(IF(AND($B329&lt;&gt;"",ISNA(MATCH($B329,Tiergruppen!$B$2:$B$41,0))),"Tiergruppe fehlt im Blatt Tiergruppen. ","")&amp;IF(AND($C329&lt;&gt;"",ISNA(MATCH($C329,Futtermittel!$B$2:$B$81,0))),"Futtermittel fehlt im Blatt Futtermittel. ","")&amp;IF(AND($C329&lt;&gt;"",N($E329)=0),"TM-Gehalt fehlt. ","")&amp;IF(AND($H329="1. Umstellungsjahr",$G329&lt;&gt;"eigener Betrieb"),"Erstes Umstellungsjahr nur von eigenen Flächen. ","")&amp;IF($H329="nicht öko (Ausnahme)","Nicht öko: nur mit Ausnahmegenehmigung.",""))</f>
        <v/>
      </c>
    </row>
    <row r="330" customFormat="false" ht="15" hidden="false" customHeight="false" outlineLevel="0" collapsed="false">
      <c r="A330" s="24"/>
      <c r="B330" s="16"/>
      <c r="C330" s="16"/>
      <c r="D330" s="25"/>
      <c r="E330" s="21" t="str">
        <f aca="false">IF($C330="","",IFERROR(INDEX(Futtermittel!$D$2:$D$81,MATCH($C330,Futtermittel!$B$2:$B$81,0)),""))</f>
        <v/>
      </c>
      <c r="F330" s="22" t="str">
        <f aca="false">IF(OR($D330="",N($E330)=0),"",ROUND($D330*$E330/100,2))</f>
        <v/>
      </c>
      <c r="G330" s="16"/>
      <c r="H330" s="16"/>
      <c r="I330" s="16"/>
      <c r="J330" s="16"/>
      <c r="K330" s="12" t="str">
        <f aca="false">IF($B330="","",IFERROR(T(INDEX(Tiergruppen!$C$2:$C$41,MATCH($B330,Tiergruppen!$B$2:$B$41,0))),""))</f>
        <v/>
      </c>
      <c r="L330" s="12" t="str">
        <f aca="false">IF($C330="","",IFERROR(T(INDEX(Futtermittel!$C$2:$C$81,MATCH($C330,Futtermittel!$B$2:$B$81,0))),""))</f>
        <v/>
      </c>
      <c r="M330" s="12" t="str">
        <f aca="false">IF($C330="","",IFERROR(T(INDEX(Futtermittel!$E$2:$E$81,MATCH($C330,Futtermittel!$B$2:$B$81,0))),""))</f>
        <v/>
      </c>
      <c r="N330" s="23" t="str">
        <f aca="false">IF($A330="","",YEAR($A330))</f>
        <v/>
      </c>
      <c r="O330" s="12" t="str">
        <f aca="false">TRIM(IF(AND($B330&lt;&gt;"",ISNA(MATCH($B330,Tiergruppen!$B$2:$B$41,0))),"Tiergruppe fehlt im Blatt Tiergruppen. ","")&amp;IF(AND($C330&lt;&gt;"",ISNA(MATCH($C330,Futtermittel!$B$2:$B$81,0))),"Futtermittel fehlt im Blatt Futtermittel. ","")&amp;IF(AND($C330&lt;&gt;"",N($E330)=0),"TM-Gehalt fehlt. ","")&amp;IF(AND($H330="1. Umstellungsjahr",$G330&lt;&gt;"eigener Betrieb"),"Erstes Umstellungsjahr nur von eigenen Flächen. ","")&amp;IF($H330="nicht öko (Ausnahme)","Nicht öko: nur mit Ausnahmegenehmigung.",""))</f>
        <v/>
      </c>
    </row>
    <row r="331" customFormat="false" ht="15" hidden="false" customHeight="false" outlineLevel="0" collapsed="false">
      <c r="A331" s="24"/>
      <c r="B331" s="16"/>
      <c r="C331" s="16"/>
      <c r="D331" s="25"/>
      <c r="E331" s="21" t="str">
        <f aca="false">IF($C331="","",IFERROR(INDEX(Futtermittel!$D$2:$D$81,MATCH($C331,Futtermittel!$B$2:$B$81,0)),""))</f>
        <v/>
      </c>
      <c r="F331" s="22" t="str">
        <f aca="false">IF(OR($D331="",N($E331)=0),"",ROUND($D331*$E331/100,2))</f>
        <v/>
      </c>
      <c r="G331" s="16"/>
      <c r="H331" s="16"/>
      <c r="I331" s="16"/>
      <c r="J331" s="16"/>
      <c r="K331" s="12" t="str">
        <f aca="false">IF($B331="","",IFERROR(T(INDEX(Tiergruppen!$C$2:$C$41,MATCH($B331,Tiergruppen!$B$2:$B$41,0))),""))</f>
        <v/>
      </c>
      <c r="L331" s="12" t="str">
        <f aca="false">IF($C331="","",IFERROR(T(INDEX(Futtermittel!$C$2:$C$81,MATCH($C331,Futtermittel!$B$2:$B$81,0))),""))</f>
        <v/>
      </c>
      <c r="M331" s="12" t="str">
        <f aca="false">IF($C331="","",IFERROR(T(INDEX(Futtermittel!$E$2:$E$81,MATCH($C331,Futtermittel!$B$2:$B$81,0))),""))</f>
        <v/>
      </c>
      <c r="N331" s="23" t="str">
        <f aca="false">IF($A331="","",YEAR($A331))</f>
        <v/>
      </c>
      <c r="O331" s="12" t="str">
        <f aca="false">TRIM(IF(AND($B331&lt;&gt;"",ISNA(MATCH($B331,Tiergruppen!$B$2:$B$41,0))),"Tiergruppe fehlt im Blatt Tiergruppen. ","")&amp;IF(AND($C331&lt;&gt;"",ISNA(MATCH($C331,Futtermittel!$B$2:$B$81,0))),"Futtermittel fehlt im Blatt Futtermittel. ","")&amp;IF(AND($C331&lt;&gt;"",N($E331)=0),"TM-Gehalt fehlt. ","")&amp;IF(AND($H331="1. Umstellungsjahr",$G331&lt;&gt;"eigener Betrieb"),"Erstes Umstellungsjahr nur von eigenen Flächen. ","")&amp;IF($H331="nicht öko (Ausnahme)","Nicht öko: nur mit Ausnahmegenehmigung.",""))</f>
        <v/>
      </c>
    </row>
    <row r="332" customFormat="false" ht="15" hidden="false" customHeight="false" outlineLevel="0" collapsed="false">
      <c r="A332" s="24"/>
      <c r="B332" s="16"/>
      <c r="C332" s="16"/>
      <c r="D332" s="25"/>
      <c r="E332" s="21" t="str">
        <f aca="false">IF($C332="","",IFERROR(INDEX(Futtermittel!$D$2:$D$81,MATCH($C332,Futtermittel!$B$2:$B$81,0)),""))</f>
        <v/>
      </c>
      <c r="F332" s="22" t="str">
        <f aca="false">IF(OR($D332="",N($E332)=0),"",ROUND($D332*$E332/100,2))</f>
        <v/>
      </c>
      <c r="G332" s="16"/>
      <c r="H332" s="16"/>
      <c r="I332" s="16"/>
      <c r="J332" s="16"/>
      <c r="K332" s="12" t="str">
        <f aca="false">IF($B332="","",IFERROR(T(INDEX(Tiergruppen!$C$2:$C$41,MATCH($B332,Tiergruppen!$B$2:$B$41,0))),""))</f>
        <v/>
      </c>
      <c r="L332" s="12" t="str">
        <f aca="false">IF($C332="","",IFERROR(T(INDEX(Futtermittel!$C$2:$C$81,MATCH($C332,Futtermittel!$B$2:$B$81,0))),""))</f>
        <v/>
      </c>
      <c r="M332" s="12" t="str">
        <f aca="false">IF($C332="","",IFERROR(T(INDEX(Futtermittel!$E$2:$E$81,MATCH($C332,Futtermittel!$B$2:$B$81,0))),""))</f>
        <v/>
      </c>
      <c r="N332" s="23" t="str">
        <f aca="false">IF($A332="","",YEAR($A332))</f>
        <v/>
      </c>
      <c r="O332" s="12" t="str">
        <f aca="false">TRIM(IF(AND($B332&lt;&gt;"",ISNA(MATCH($B332,Tiergruppen!$B$2:$B$41,0))),"Tiergruppe fehlt im Blatt Tiergruppen. ","")&amp;IF(AND($C332&lt;&gt;"",ISNA(MATCH($C332,Futtermittel!$B$2:$B$81,0))),"Futtermittel fehlt im Blatt Futtermittel. ","")&amp;IF(AND($C332&lt;&gt;"",N($E332)=0),"TM-Gehalt fehlt. ","")&amp;IF(AND($H332="1. Umstellungsjahr",$G332&lt;&gt;"eigener Betrieb"),"Erstes Umstellungsjahr nur von eigenen Flächen. ","")&amp;IF($H332="nicht öko (Ausnahme)","Nicht öko: nur mit Ausnahmegenehmigung.",""))</f>
        <v/>
      </c>
    </row>
    <row r="333" customFormat="false" ht="15" hidden="false" customHeight="false" outlineLevel="0" collapsed="false">
      <c r="A333" s="24"/>
      <c r="B333" s="16"/>
      <c r="C333" s="16"/>
      <c r="D333" s="25"/>
      <c r="E333" s="21" t="str">
        <f aca="false">IF($C333="","",IFERROR(INDEX(Futtermittel!$D$2:$D$81,MATCH($C333,Futtermittel!$B$2:$B$81,0)),""))</f>
        <v/>
      </c>
      <c r="F333" s="22" t="str">
        <f aca="false">IF(OR($D333="",N($E333)=0),"",ROUND($D333*$E333/100,2))</f>
        <v/>
      </c>
      <c r="G333" s="16"/>
      <c r="H333" s="16"/>
      <c r="I333" s="16"/>
      <c r="J333" s="16"/>
      <c r="K333" s="12" t="str">
        <f aca="false">IF($B333="","",IFERROR(T(INDEX(Tiergruppen!$C$2:$C$41,MATCH($B333,Tiergruppen!$B$2:$B$41,0))),""))</f>
        <v/>
      </c>
      <c r="L333" s="12" t="str">
        <f aca="false">IF($C333="","",IFERROR(T(INDEX(Futtermittel!$C$2:$C$81,MATCH($C333,Futtermittel!$B$2:$B$81,0))),""))</f>
        <v/>
      </c>
      <c r="M333" s="12" t="str">
        <f aca="false">IF($C333="","",IFERROR(T(INDEX(Futtermittel!$E$2:$E$81,MATCH($C333,Futtermittel!$B$2:$B$81,0))),""))</f>
        <v/>
      </c>
      <c r="N333" s="23" t="str">
        <f aca="false">IF($A333="","",YEAR($A333))</f>
        <v/>
      </c>
      <c r="O333" s="12" t="str">
        <f aca="false">TRIM(IF(AND($B333&lt;&gt;"",ISNA(MATCH($B333,Tiergruppen!$B$2:$B$41,0))),"Tiergruppe fehlt im Blatt Tiergruppen. ","")&amp;IF(AND($C333&lt;&gt;"",ISNA(MATCH($C333,Futtermittel!$B$2:$B$81,0))),"Futtermittel fehlt im Blatt Futtermittel. ","")&amp;IF(AND($C333&lt;&gt;"",N($E333)=0),"TM-Gehalt fehlt. ","")&amp;IF(AND($H333="1. Umstellungsjahr",$G333&lt;&gt;"eigener Betrieb"),"Erstes Umstellungsjahr nur von eigenen Flächen. ","")&amp;IF($H333="nicht öko (Ausnahme)","Nicht öko: nur mit Ausnahmegenehmigung.",""))</f>
        <v/>
      </c>
    </row>
    <row r="334" customFormat="false" ht="15" hidden="false" customHeight="false" outlineLevel="0" collapsed="false">
      <c r="A334" s="24"/>
      <c r="B334" s="16"/>
      <c r="C334" s="16"/>
      <c r="D334" s="25"/>
      <c r="E334" s="21" t="str">
        <f aca="false">IF($C334="","",IFERROR(INDEX(Futtermittel!$D$2:$D$81,MATCH($C334,Futtermittel!$B$2:$B$81,0)),""))</f>
        <v/>
      </c>
      <c r="F334" s="22" t="str">
        <f aca="false">IF(OR($D334="",N($E334)=0),"",ROUND($D334*$E334/100,2))</f>
        <v/>
      </c>
      <c r="G334" s="16"/>
      <c r="H334" s="16"/>
      <c r="I334" s="16"/>
      <c r="J334" s="16"/>
      <c r="K334" s="12" t="str">
        <f aca="false">IF($B334="","",IFERROR(T(INDEX(Tiergruppen!$C$2:$C$41,MATCH($B334,Tiergruppen!$B$2:$B$41,0))),""))</f>
        <v/>
      </c>
      <c r="L334" s="12" t="str">
        <f aca="false">IF($C334="","",IFERROR(T(INDEX(Futtermittel!$C$2:$C$81,MATCH($C334,Futtermittel!$B$2:$B$81,0))),""))</f>
        <v/>
      </c>
      <c r="M334" s="12" t="str">
        <f aca="false">IF($C334="","",IFERROR(T(INDEX(Futtermittel!$E$2:$E$81,MATCH($C334,Futtermittel!$B$2:$B$81,0))),""))</f>
        <v/>
      </c>
      <c r="N334" s="23" t="str">
        <f aca="false">IF($A334="","",YEAR($A334))</f>
        <v/>
      </c>
      <c r="O334" s="12" t="str">
        <f aca="false">TRIM(IF(AND($B334&lt;&gt;"",ISNA(MATCH($B334,Tiergruppen!$B$2:$B$41,0))),"Tiergruppe fehlt im Blatt Tiergruppen. ","")&amp;IF(AND($C334&lt;&gt;"",ISNA(MATCH($C334,Futtermittel!$B$2:$B$81,0))),"Futtermittel fehlt im Blatt Futtermittel. ","")&amp;IF(AND($C334&lt;&gt;"",N($E334)=0),"TM-Gehalt fehlt. ","")&amp;IF(AND($H334="1. Umstellungsjahr",$G334&lt;&gt;"eigener Betrieb"),"Erstes Umstellungsjahr nur von eigenen Flächen. ","")&amp;IF($H334="nicht öko (Ausnahme)","Nicht öko: nur mit Ausnahmegenehmigung.",""))</f>
        <v/>
      </c>
    </row>
    <row r="335" customFormat="false" ht="15" hidden="false" customHeight="false" outlineLevel="0" collapsed="false">
      <c r="A335" s="24"/>
      <c r="B335" s="16"/>
      <c r="C335" s="16"/>
      <c r="D335" s="25"/>
      <c r="E335" s="21" t="str">
        <f aca="false">IF($C335="","",IFERROR(INDEX(Futtermittel!$D$2:$D$81,MATCH($C335,Futtermittel!$B$2:$B$81,0)),""))</f>
        <v/>
      </c>
      <c r="F335" s="22" t="str">
        <f aca="false">IF(OR($D335="",N($E335)=0),"",ROUND($D335*$E335/100,2))</f>
        <v/>
      </c>
      <c r="G335" s="16"/>
      <c r="H335" s="16"/>
      <c r="I335" s="16"/>
      <c r="J335" s="16"/>
      <c r="K335" s="12" t="str">
        <f aca="false">IF($B335="","",IFERROR(T(INDEX(Tiergruppen!$C$2:$C$41,MATCH($B335,Tiergruppen!$B$2:$B$41,0))),""))</f>
        <v/>
      </c>
      <c r="L335" s="12" t="str">
        <f aca="false">IF($C335="","",IFERROR(T(INDEX(Futtermittel!$C$2:$C$81,MATCH($C335,Futtermittel!$B$2:$B$81,0))),""))</f>
        <v/>
      </c>
      <c r="M335" s="12" t="str">
        <f aca="false">IF($C335="","",IFERROR(T(INDEX(Futtermittel!$E$2:$E$81,MATCH($C335,Futtermittel!$B$2:$B$81,0))),""))</f>
        <v/>
      </c>
      <c r="N335" s="23" t="str">
        <f aca="false">IF($A335="","",YEAR($A335))</f>
        <v/>
      </c>
      <c r="O335" s="12" t="str">
        <f aca="false">TRIM(IF(AND($B335&lt;&gt;"",ISNA(MATCH($B335,Tiergruppen!$B$2:$B$41,0))),"Tiergruppe fehlt im Blatt Tiergruppen. ","")&amp;IF(AND($C335&lt;&gt;"",ISNA(MATCH($C335,Futtermittel!$B$2:$B$81,0))),"Futtermittel fehlt im Blatt Futtermittel. ","")&amp;IF(AND($C335&lt;&gt;"",N($E335)=0),"TM-Gehalt fehlt. ","")&amp;IF(AND($H335="1. Umstellungsjahr",$G335&lt;&gt;"eigener Betrieb"),"Erstes Umstellungsjahr nur von eigenen Flächen. ","")&amp;IF($H335="nicht öko (Ausnahme)","Nicht öko: nur mit Ausnahmegenehmigung.",""))</f>
        <v/>
      </c>
    </row>
    <row r="336" customFormat="false" ht="15" hidden="false" customHeight="false" outlineLevel="0" collapsed="false">
      <c r="A336" s="24"/>
      <c r="B336" s="16"/>
      <c r="C336" s="16"/>
      <c r="D336" s="25"/>
      <c r="E336" s="21" t="str">
        <f aca="false">IF($C336="","",IFERROR(INDEX(Futtermittel!$D$2:$D$81,MATCH($C336,Futtermittel!$B$2:$B$81,0)),""))</f>
        <v/>
      </c>
      <c r="F336" s="22" t="str">
        <f aca="false">IF(OR($D336="",N($E336)=0),"",ROUND($D336*$E336/100,2))</f>
        <v/>
      </c>
      <c r="G336" s="16"/>
      <c r="H336" s="16"/>
      <c r="I336" s="16"/>
      <c r="J336" s="16"/>
      <c r="K336" s="12" t="str">
        <f aca="false">IF($B336="","",IFERROR(T(INDEX(Tiergruppen!$C$2:$C$41,MATCH($B336,Tiergruppen!$B$2:$B$41,0))),""))</f>
        <v/>
      </c>
      <c r="L336" s="12" t="str">
        <f aca="false">IF($C336="","",IFERROR(T(INDEX(Futtermittel!$C$2:$C$81,MATCH($C336,Futtermittel!$B$2:$B$81,0))),""))</f>
        <v/>
      </c>
      <c r="M336" s="12" t="str">
        <f aca="false">IF($C336="","",IFERROR(T(INDEX(Futtermittel!$E$2:$E$81,MATCH($C336,Futtermittel!$B$2:$B$81,0))),""))</f>
        <v/>
      </c>
      <c r="N336" s="23" t="str">
        <f aca="false">IF($A336="","",YEAR($A336))</f>
        <v/>
      </c>
      <c r="O336" s="12" t="str">
        <f aca="false">TRIM(IF(AND($B336&lt;&gt;"",ISNA(MATCH($B336,Tiergruppen!$B$2:$B$41,0))),"Tiergruppe fehlt im Blatt Tiergruppen. ","")&amp;IF(AND($C336&lt;&gt;"",ISNA(MATCH($C336,Futtermittel!$B$2:$B$81,0))),"Futtermittel fehlt im Blatt Futtermittel. ","")&amp;IF(AND($C336&lt;&gt;"",N($E336)=0),"TM-Gehalt fehlt. ","")&amp;IF(AND($H336="1. Umstellungsjahr",$G336&lt;&gt;"eigener Betrieb"),"Erstes Umstellungsjahr nur von eigenen Flächen. ","")&amp;IF($H336="nicht öko (Ausnahme)","Nicht öko: nur mit Ausnahmegenehmigung.",""))</f>
        <v/>
      </c>
    </row>
    <row r="337" customFormat="false" ht="15" hidden="false" customHeight="false" outlineLevel="0" collapsed="false">
      <c r="A337" s="24"/>
      <c r="B337" s="16"/>
      <c r="C337" s="16"/>
      <c r="D337" s="25"/>
      <c r="E337" s="21" t="str">
        <f aca="false">IF($C337="","",IFERROR(INDEX(Futtermittel!$D$2:$D$81,MATCH($C337,Futtermittel!$B$2:$B$81,0)),""))</f>
        <v/>
      </c>
      <c r="F337" s="22" t="str">
        <f aca="false">IF(OR($D337="",N($E337)=0),"",ROUND($D337*$E337/100,2))</f>
        <v/>
      </c>
      <c r="G337" s="16"/>
      <c r="H337" s="16"/>
      <c r="I337" s="16"/>
      <c r="J337" s="16"/>
      <c r="K337" s="12" t="str">
        <f aca="false">IF($B337="","",IFERROR(T(INDEX(Tiergruppen!$C$2:$C$41,MATCH($B337,Tiergruppen!$B$2:$B$41,0))),""))</f>
        <v/>
      </c>
      <c r="L337" s="12" t="str">
        <f aca="false">IF($C337="","",IFERROR(T(INDEX(Futtermittel!$C$2:$C$81,MATCH($C337,Futtermittel!$B$2:$B$81,0))),""))</f>
        <v/>
      </c>
      <c r="M337" s="12" t="str">
        <f aca="false">IF($C337="","",IFERROR(T(INDEX(Futtermittel!$E$2:$E$81,MATCH($C337,Futtermittel!$B$2:$B$81,0))),""))</f>
        <v/>
      </c>
      <c r="N337" s="23" t="str">
        <f aca="false">IF($A337="","",YEAR($A337))</f>
        <v/>
      </c>
      <c r="O337" s="12" t="str">
        <f aca="false">TRIM(IF(AND($B337&lt;&gt;"",ISNA(MATCH($B337,Tiergruppen!$B$2:$B$41,0))),"Tiergruppe fehlt im Blatt Tiergruppen. ","")&amp;IF(AND($C337&lt;&gt;"",ISNA(MATCH($C337,Futtermittel!$B$2:$B$81,0))),"Futtermittel fehlt im Blatt Futtermittel. ","")&amp;IF(AND($C337&lt;&gt;"",N($E337)=0),"TM-Gehalt fehlt. ","")&amp;IF(AND($H337="1. Umstellungsjahr",$G337&lt;&gt;"eigener Betrieb"),"Erstes Umstellungsjahr nur von eigenen Flächen. ","")&amp;IF($H337="nicht öko (Ausnahme)","Nicht öko: nur mit Ausnahmegenehmigung.",""))</f>
        <v/>
      </c>
    </row>
    <row r="338" customFormat="false" ht="15" hidden="false" customHeight="false" outlineLevel="0" collapsed="false">
      <c r="A338" s="24"/>
      <c r="B338" s="16"/>
      <c r="C338" s="16"/>
      <c r="D338" s="25"/>
      <c r="E338" s="21" t="str">
        <f aca="false">IF($C338="","",IFERROR(INDEX(Futtermittel!$D$2:$D$81,MATCH($C338,Futtermittel!$B$2:$B$81,0)),""))</f>
        <v/>
      </c>
      <c r="F338" s="22" t="str">
        <f aca="false">IF(OR($D338="",N($E338)=0),"",ROUND($D338*$E338/100,2))</f>
        <v/>
      </c>
      <c r="G338" s="16"/>
      <c r="H338" s="16"/>
      <c r="I338" s="16"/>
      <c r="J338" s="16"/>
      <c r="K338" s="12" t="str">
        <f aca="false">IF($B338="","",IFERROR(T(INDEX(Tiergruppen!$C$2:$C$41,MATCH($B338,Tiergruppen!$B$2:$B$41,0))),""))</f>
        <v/>
      </c>
      <c r="L338" s="12" t="str">
        <f aca="false">IF($C338="","",IFERROR(T(INDEX(Futtermittel!$C$2:$C$81,MATCH($C338,Futtermittel!$B$2:$B$81,0))),""))</f>
        <v/>
      </c>
      <c r="M338" s="12" t="str">
        <f aca="false">IF($C338="","",IFERROR(T(INDEX(Futtermittel!$E$2:$E$81,MATCH($C338,Futtermittel!$B$2:$B$81,0))),""))</f>
        <v/>
      </c>
      <c r="N338" s="23" t="str">
        <f aca="false">IF($A338="","",YEAR($A338))</f>
        <v/>
      </c>
      <c r="O338" s="12" t="str">
        <f aca="false">TRIM(IF(AND($B338&lt;&gt;"",ISNA(MATCH($B338,Tiergruppen!$B$2:$B$41,0))),"Tiergruppe fehlt im Blatt Tiergruppen. ","")&amp;IF(AND($C338&lt;&gt;"",ISNA(MATCH($C338,Futtermittel!$B$2:$B$81,0))),"Futtermittel fehlt im Blatt Futtermittel. ","")&amp;IF(AND($C338&lt;&gt;"",N($E338)=0),"TM-Gehalt fehlt. ","")&amp;IF(AND($H338="1. Umstellungsjahr",$G338&lt;&gt;"eigener Betrieb"),"Erstes Umstellungsjahr nur von eigenen Flächen. ","")&amp;IF($H338="nicht öko (Ausnahme)","Nicht öko: nur mit Ausnahmegenehmigung.",""))</f>
        <v/>
      </c>
    </row>
    <row r="339" customFormat="false" ht="15" hidden="false" customHeight="false" outlineLevel="0" collapsed="false">
      <c r="A339" s="24"/>
      <c r="B339" s="16"/>
      <c r="C339" s="16"/>
      <c r="D339" s="25"/>
      <c r="E339" s="21" t="str">
        <f aca="false">IF($C339="","",IFERROR(INDEX(Futtermittel!$D$2:$D$81,MATCH($C339,Futtermittel!$B$2:$B$81,0)),""))</f>
        <v/>
      </c>
      <c r="F339" s="22" t="str">
        <f aca="false">IF(OR($D339="",N($E339)=0),"",ROUND($D339*$E339/100,2))</f>
        <v/>
      </c>
      <c r="G339" s="16"/>
      <c r="H339" s="16"/>
      <c r="I339" s="16"/>
      <c r="J339" s="16"/>
      <c r="K339" s="12" t="str">
        <f aca="false">IF($B339="","",IFERROR(T(INDEX(Tiergruppen!$C$2:$C$41,MATCH($B339,Tiergruppen!$B$2:$B$41,0))),""))</f>
        <v/>
      </c>
      <c r="L339" s="12" t="str">
        <f aca="false">IF($C339="","",IFERROR(T(INDEX(Futtermittel!$C$2:$C$81,MATCH($C339,Futtermittel!$B$2:$B$81,0))),""))</f>
        <v/>
      </c>
      <c r="M339" s="12" t="str">
        <f aca="false">IF($C339="","",IFERROR(T(INDEX(Futtermittel!$E$2:$E$81,MATCH($C339,Futtermittel!$B$2:$B$81,0))),""))</f>
        <v/>
      </c>
      <c r="N339" s="23" t="str">
        <f aca="false">IF($A339="","",YEAR($A339))</f>
        <v/>
      </c>
      <c r="O339" s="12" t="str">
        <f aca="false">TRIM(IF(AND($B339&lt;&gt;"",ISNA(MATCH($B339,Tiergruppen!$B$2:$B$41,0))),"Tiergruppe fehlt im Blatt Tiergruppen. ","")&amp;IF(AND($C339&lt;&gt;"",ISNA(MATCH($C339,Futtermittel!$B$2:$B$81,0))),"Futtermittel fehlt im Blatt Futtermittel. ","")&amp;IF(AND($C339&lt;&gt;"",N($E339)=0),"TM-Gehalt fehlt. ","")&amp;IF(AND($H339="1. Umstellungsjahr",$G339&lt;&gt;"eigener Betrieb"),"Erstes Umstellungsjahr nur von eigenen Flächen. ","")&amp;IF($H339="nicht öko (Ausnahme)","Nicht öko: nur mit Ausnahmegenehmigung.",""))</f>
        <v/>
      </c>
    </row>
    <row r="340" customFormat="false" ht="15" hidden="false" customHeight="false" outlineLevel="0" collapsed="false">
      <c r="A340" s="24"/>
      <c r="B340" s="16"/>
      <c r="C340" s="16"/>
      <c r="D340" s="25"/>
      <c r="E340" s="21" t="str">
        <f aca="false">IF($C340="","",IFERROR(INDEX(Futtermittel!$D$2:$D$81,MATCH($C340,Futtermittel!$B$2:$B$81,0)),""))</f>
        <v/>
      </c>
      <c r="F340" s="22" t="str">
        <f aca="false">IF(OR($D340="",N($E340)=0),"",ROUND($D340*$E340/100,2))</f>
        <v/>
      </c>
      <c r="G340" s="16"/>
      <c r="H340" s="16"/>
      <c r="I340" s="16"/>
      <c r="J340" s="16"/>
      <c r="K340" s="12" t="str">
        <f aca="false">IF($B340="","",IFERROR(T(INDEX(Tiergruppen!$C$2:$C$41,MATCH($B340,Tiergruppen!$B$2:$B$41,0))),""))</f>
        <v/>
      </c>
      <c r="L340" s="12" t="str">
        <f aca="false">IF($C340="","",IFERROR(T(INDEX(Futtermittel!$C$2:$C$81,MATCH($C340,Futtermittel!$B$2:$B$81,0))),""))</f>
        <v/>
      </c>
      <c r="M340" s="12" t="str">
        <f aca="false">IF($C340="","",IFERROR(T(INDEX(Futtermittel!$E$2:$E$81,MATCH($C340,Futtermittel!$B$2:$B$81,0))),""))</f>
        <v/>
      </c>
      <c r="N340" s="23" t="str">
        <f aca="false">IF($A340="","",YEAR($A340))</f>
        <v/>
      </c>
      <c r="O340" s="12" t="str">
        <f aca="false">TRIM(IF(AND($B340&lt;&gt;"",ISNA(MATCH($B340,Tiergruppen!$B$2:$B$41,0))),"Tiergruppe fehlt im Blatt Tiergruppen. ","")&amp;IF(AND($C340&lt;&gt;"",ISNA(MATCH($C340,Futtermittel!$B$2:$B$81,0))),"Futtermittel fehlt im Blatt Futtermittel. ","")&amp;IF(AND($C340&lt;&gt;"",N($E340)=0),"TM-Gehalt fehlt. ","")&amp;IF(AND($H340="1. Umstellungsjahr",$G340&lt;&gt;"eigener Betrieb"),"Erstes Umstellungsjahr nur von eigenen Flächen. ","")&amp;IF($H340="nicht öko (Ausnahme)","Nicht öko: nur mit Ausnahmegenehmigung.",""))</f>
        <v/>
      </c>
    </row>
    <row r="341" customFormat="false" ht="15" hidden="false" customHeight="false" outlineLevel="0" collapsed="false">
      <c r="A341" s="24"/>
      <c r="B341" s="16"/>
      <c r="C341" s="16"/>
      <c r="D341" s="25"/>
      <c r="E341" s="21" t="str">
        <f aca="false">IF($C341="","",IFERROR(INDEX(Futtermittel!$D$2:$D$81,MATCH($C341,Futtermittel!$B$2:$B$81,0)),""))</f>
        <v/>
      </c>
      <c r="F341" s="22" t="str">
        <f aca="false">IF(OR($D341="",N($E341)=0),"",ROUND($D341*$E341/100,2))</f>
        <v/>
      </c>
      <c r="G341" s="16"/>
      <c r="H341" s="16"/>
      <c r="I341" s="16"/>
      <c r="J341" s="16"/>
      <c r="K341" s="12" t="str">
        <f aca="false">IF($B341="","",IFERROR(T(INDEX(Tiergruppen!$C$2:$C$41,MATCH($B341,Tiergruppen!$B$2:$B$41,0))),""))</f>
        <v/>
      </c>
      <c r="L341" s="12" t="str">
        <f aca="false">IF($C341="","",IFERROR(T(INDEX(Futtermittel!$C$2:$C$81,MATCH($C341,Futtermittel!$B$2:$B$81,0))),""))</f>
        <v/>
      </c>
      <c r="M341" s="12" t="str">
        <f aca="false">IF($C341="","",IFERROR(T(INDEX(Futtermittel!$E$2:$E$81,MATCH($C341,Futtermittel!$B$2:$B$81,0))),""))</f>
        <v/>
      </c>
      <c r="N341" s="23" t="str">
        <f aca="false">IF($A341="","",YEAR($A341))</f>
        <v/>
      </c>
      <c r="O341" s="12" t="str">
        <f aca="false">TRIM(IF(AND($B341&lt;&gt;"",ISNA(MATCH($B341,Tiergruppen!$B$2:$B$41,0))),"Tiergruppe fehlt im Blatt Tiergruppen. ","")&amp;IF(AND($C341&lt;&gt;"",ISNA(MATCH($C341,Futtermittel!$B$2:$B$81,0))),"Futtermittel fehlt im Blatt Futtermittel. ","")&amp;IF(AND($C341&lt;&gt;"",N($E341)=0),"TM-Gehalt fehlt. ","")&amp;IF(AND($H341="1. Umstellungsjahr",$G341&lt;&gt;"eigener Betrieb"),"Erstes Umstellungsjahr nur von eigenen Flächen. ","")&amp;IF($H341="nicht öko (Ausnahme)","Nicht öko: nur mit Ausnahmegenehmigung.",""))</f>
        <v/>
      </c>
    </row>
    <row r="342" customFormat="false" ht="15" hidden="false" customHeight="false" outlineLevel="0" collapsed="false">
      <c r="A342" s="24"/>
      <c r="B342" s="16"/>
      <c r="C342" s="16"/>
      <c r="D342" s="25"/>
      <c r="E342" s="21" t="str">
        <f aca="false">IF($C342="","",IFERROR(INDEX(Futtermittel!$D$2:$D$81,MATCH($C342,Futtermittel!$B$2:$B$81,0)),""))</f>
        <v/>
      </c>
      <c r="F342" s="22" t="str">
        <f aca="false">IF(OR($D342="",N($E342)=0),"",ROUND($D342*$E342/100,2))</f>
        <v/>
      </c>
      <c r="G342" s="16"/>
      <c r="H342" s="16"/>
      <c r="I342" s="16"/>
      <c r="J342" s="16"/>
      <c r="K342" s="12" t="str">
        <f aca="false">IF($B342="","",IFERROR(T(INDEX(Tiergruppen!$C$2:$C$41,MATCH($B342,Tiergruppen!$B$2:$B$41,0))),""))</f>
        <v/>
      </c>
      <c r="L342" s="12" t="str">
        <f aca="false">IF($C342="","",IFERROR(T(INDEX(Futtermittel!$C$2:$C$81,MATCH($C342,Futtermittel!$B$2:$B$81,0))),""))</f>
        <v/>
      </c>
      <c r="M342" s="12" t="str">
        <f aca="false">IF($C342="","",IFERROR(T(INDEX(Futtermittel!$E$2:$E$81,MATCH($C342,Futtermittel!$B$2:$B$81,0))),""))</f>
        <v/>
      </c>
      <c r="N342" s="23" t="str">
        <f aca="false">IF($A342="","",YEAR($A342))</f>
        <v/>
      </c>
      <c r="O342" s="12" t="str">
        <f aca="false">TRIM(IF(AND($B342&lt;&gt;"",ISNA(MATCH($B342,Tiergruppen!$B$2:$B$41,0))),"Tiergruppe fehlt im Blatt Tiergruppen. ","")&amp;IF(AND($C342&lt;&gt;"",ISNA(MATCH($C342,Futtermittel!$B$2:$B$81,0))),"Futtermittel fehlt im Blatt Futtermittel. ","")&amp;IF(AND($C342&lt;&gt;"",N($E342)=0),"TM-Gehalt fehlt. ","")&amp;IF(AND($H342="1. Umstellungsjahr",$G342&lt;&gt;"eigener Betrieb"),"Erstes Umstellungsjahr nur von eigenen Flächen. ","")&amp;IF($H342="nicht öko (Ausnahme)","Nicht öko: nur mit Ausnahmegenehmigung.",""))</f>
        <v/>
      </c>
    </row>
    <row r="343" customFormat="false" ht="15" hidden="false" customHeight="false" outlineLevel="0" collapsed="false">
      <c r="A343" s="24"/>
      <c r="B343" s="16"/>
      <c r="C343" s="16"/>
      <c r="D343" s="25"/>
      <c r="E343" s="21" t="str">
        <f aca="false">IF($C343="","",IFERROR(INDEX(Futtermittel!$D$2:$D$81,MATCH($C343,Futtermittel!$B$2:$B$81,0)),""))</f>
        <v/>
      </c>
      <c r="F343" s="22" t="str">
        <f aca="false">IF(OR($D343="",N($E343)=0),"",ROUND($D343*$E343/100,2))</f>
        <v/>
      </c>
      <c r="G343" s="16"/>
      <c r="H343" s="16"/>
      <c r="I343" s="16"/>
      <c r="J343" s="16"/>
      <c r="K343" s="12" t="str">
        <f aca="false">IF($B343="","",IFERROR(T(INDEX(Tiergruppen!$C$2:$C$41,MATCH($B343,Tiergruppen!$B$2:$B$41,0))),""))</f>
        <v/>
      </c>
      <c r="L343" s="12" t="str">
        <f aca="false">IF($C343="","",IFERROR(T(INDEX(Futtermittel!$C$2:$C$81,MATCH($C343,Futtermittel!$B$2:$B$81,0))),""))</f>
        <v/>
      </c>
      <c r="M343" s="12" t="str">
        <f aca="false">IF($C343="","",IFERROR(T(INDEX(Futtermittel!$E$2:$E$81,MATCH($C343,Futtermittel!$B$2:$B$81,0))),""))</f>
        <v/>
      </c>
      <c r="N343" s="23" t="str">
        <f aca="false">IF($A343="","",YEAR($A343))</f>
        <v/>
      </c>
      <c r="O343" s="12" t="str">
        <f aca="false">TRIM(IF(AND($B343&lt;&gt;"",ISNA(MATCH($B343,Tiergruppen!$B$2:$B$41,0))),"Tiergruppe fehlt im Blatt Tiergruppen. ","")&amp;IF(AND($C343&lt;&gt;"",ISNA(MATCH($C343,Futtermittel!$B$2:$B$81,0))),"Futtermittel fehlt im Blatt Futtermittel. ","")&amp;IF(AND($C343&lt;&gt;"",N($E343)=0),"TM-Gehalt fehlt. ","")&amp;IF(AND($H343="1. Umstellungsjahr",$G343&lt;&gt;"eigener Betrieb"),"Erstes Umstellungsjahr nur von eigenen Flächen. ","")&amp;IF($H343="nicht öko (Ausnahme)","Nicht öko: nur mit Ausnahmegenehmigung.",""))</f>
        <v/>
      </c>
    </row>
    <row r="344" customFormat="false" ht="15" hidden="false" customHeight="false" outlineLevel="0" collapsed="false">
      <c r="A344" s="24"/>
      <c r="B344" s="16"/>
      <c r="C344" s="16"/>
      <c r="D344" s="25"/>
      <c r="E344" s="21" t="str">
        <f aca="false">IF($C344="","",IFERROR(INDEX(Futtermittel!$D$2:$D$81,MATCH($C344,Futtermittel!$B$2:$B$81,0)),""))</f>
        <v/>
      </c>
      <c r="F344" s="22" t="str">
        <f aca="false">IF(OR($D344="",N($E344)=0),"",ROUND($D344*$E344/100,2))</f>
        <v/>
      </c>
      <c r="G344" s="16"/>
      <c r="H344" s="16"/>
      <c r="I344" s="16"/>
      <c r="J344" s="16"/>
      <c r="K344" s="12" t="str">
        <f aca="false">IF($B344="","",IFERROR(T(INDEX(Tiergruppen!$C$2:$C$41,MATCH($B344,Tiergruppen!$B$2:$B$41,0))),""))</f>
        <v/>
      </c>
      <c r="L344" s="12" t="str">
        <f aca="false">IF($C344="","",IFERROR(T(INDEX(Futtermittel!$C$2:$C$81,MATCH($C344,Futtermittel!$B$2:$B$81,0))),""))</f>
        <v/>
      </c>
      <c r="M344" s="12" t="str">
        <f aca="false">IF($C344="","",IFERROR(T(INDEX(Futtermittel!$E$2:$E$81,MATCH($C344,Futtermittel!$B$2:$B$81,0))),""))</f>
        <v/>
      </c>
      <c r="N344" s="23" t="str">
        <f aca="false">IF($A344="","",YEAR($A344))</f>
        <v/>
      </c>
      <c r="O344" s="12" t="str">
        <f aca="false">TRIM(IF(AND($B344&lt;&gt;"",ISNA(MATCH($B344,Tiergruppen!$B$2:$B$41,0))),"Tiergruppe fehlt im Blatt Tiergruppen. ","")&amp;IF(AND($C344&lt;&gt;"",ISNA(MATCH($C344,Futtermittel!$B$2:$B$81,0))),"Futtermittel fehlt im Blatt Futtermittel. ","")&amp;IF(AND($C344&lt;&gt;"",N($E344)=0),"TM-Gehalt fehlt. ","")&amp;IF(AND($H344="1. Umstellungsjahr",$G344&lt;&gt;"eigener Betrieb"),"Erstes Umstellungsjahr nur von eigenen Flächen. ","")&amp;IF($H344="nicht öko (Ausnahme)","Nicht öko: nur mit Ausnahmegenehmigung.",""))</f>
        <v/>
      </c>
    </row>
    <row r="345" customFormat="false" ht="15" hidden="false" customHeight="false" outlineLevel="0" collapsed="false">
      <c r="A345" s="24"/>
      <c r="B345" s="16"/>
      <c r="C345" s="16"/>
      <c r="D345" s="25"/>
      <c r="E345" s="21" t="str">
        <f aca="false">IF($C345="","",IFERROR(INDEX(Futtermittel!$D$2:$D$81,MATCH($C345,Futtermittel!$B$2:$B$81,0)),""))</f>
        <v/>
      </c>
      <c r="F345" s="22" t="str">
        <f aca="false">IF(OR($D345="",N($E345)=0),"",ROUND($D345*$E345/100,2))</f>
        <v/>
      </c>
      <c r="G345" s="16"/>
      <c r="H345" s="16"/>
      <c r="I345" s="16"/>
      <c r="J345" s="16"/>
      <c r="K345" s="12" t="str">
        <f aca="false">IF($B345="","",IFERROR(T(INDEX(Tiergruppen!$C$2:$C$41,MATCH($B345,Tiergruppen!$B$2:$B$41,0))),""))</f>
        <v/>
      </c>
      <c r="L345" s="12" t="str">
        <f aca="false">IF($C345="","",IFERROR(T(INDEX(Futtermittel!$C$2:$C$81,MATCH($C345,Futtermittel!$B$2:$B$81,0))),""))</f>
        <v/>
      </c>
      <c r="M345" s="12" t="str">
        <f aca="false">IF($C345="","",IFERROR(T(INDEX(Futtermittel!$E$2:$E$81,MATCH($C345,Futtermittel!$B$2:$B$81,0))),""))</f>
        <v/>
      </c>
      <c r="N345" s="23" t="str">
        <f aca="false">IF($A345="","",YEAR($A345))</f>
        <v/>
      </c>
      <c r="O345" s="12" t="str">
        <f aca="false">TRIM(IF(AND($B345&lt;&gt;"",ISNA(MATCH($B345,Tiergruppen!$B$2:$B$41,0))),"Tiergruppe fehlt im Blatt Tiergruppen. ","")&amp;IF(AND($C345&lt;&gt;"",ISNA(MATCH($C345,Futtermittel!$B$2:$B$81,0))),"Futtermittel fehlt im Blatt Futtermittel. ","")&amp;IF(AND($C345&lt;&gt;"",N($E345)=0),"TM-Gehalt fehlt. ","")&amp;IF(AND($H345="1. Umstellungsjahr",$G345&lt;&gt;"eigener Betrieb"),"Erstes Umstellungsjahr nur von eigenen Flächen. ","")&amp;IF($H345="nicht öko (Ausnahme)","Nicht öko: nur mit Ausnahmegenehmigung.",""))</f>
        <v/>
      </c>
    </row>
    <row r="346" customFormat="false" ht="15" hidden="false" customHeight="false" outlineLevel="0" collapsed="false">
      <c r="A346" s="24"/>
      <c r="B346" s="16"/>
      <c r="C346" s="16"/>
      <c r="D346" s="25"/>
      <c r="E346" s="21" t="str">
        <f aca="false">IF($C346="","",IFERROR(INDEX(Futtermittel!$D$2:$D$81,MATCH($C346,Futtermittel!$B$2:$B$81,0)),""))</f>
        <v/>
      </c>
      <c r="F346" s="22" t="str">
        <f aca="false">IF(OR($D346="",N($E346)=0),"",ROUND($D346*$E346/100,2))</f>
        <v/>
      </c>
      <c r="G346" s="16"/>
      <c r="H346" s="16"/>
      <c r="I346" s="16"/>
      <c r="J346" s="16"/>
      <c r="K346" s="12" t="str">
        <f aca="false">IF($B346="","",IFERROR(T(INDEX(Tiergruppen!$C$2:$C$41,MATCH($B346,Tiergruppen!$B$2:$B$41,0))),""))</f>
        <v/>
      </c>
      <c r="L346" s="12" t="str">
        <f aca="false">IF($C346="","",IFERROR(T(INDEX(Futtermittel!$C$2:$C$81,MATCH($C346,Futtermittel!$B$2:$B$81,0))),""))</f>
        <v/>
      </c>
      <c r="M346" s="12" t="str">
        <f aca="false">IF($C346="","",IFERROR(T(INDEX(Futtermittel!$E$2:$E$81,MATCH($C346,Futtermittel!$B$2:$B$81,0))),""))</f>
        <v/>
      </c>
      <c r="N346" s="23" t="str">
        <f aca="false">IF($A346="","",YEAR($A346))</f>
        <v/>
      </c>
      <c r="O346" s="12" t="str">
        <f aca="false">TRIM(IF(AND($B346&lt;&gt;"",ISNA(MATCH($B346,Tiergruppen!$B$2:$B$41,0))),"Tiergruppe fehlt im Blatt Tiergruppen. ","")&amp;IF(AND($C346&lt;&gt;"",ISNA(MATCH($C346,Futtermittel!$B$2:$B$81,0))),"Futtermittel fehlt im Blatt Futtermittel. ","")&amp;IF(AND($C346&lt;&gt;"",N($E346)=0),"TM-Gehalt fehlt. ","")&amp;IF(AND($H346="1. Umstellungsjahr",$G346&lt;&gt;"eigener Betrieb"),"Erstes Umstellungsjahr nur von eigenen Flächen. ","")&amp;IF($H346="nicht öko (Ausnahme)","Nicht öko: nur mit Ausnahmegenehmigung.",""))</f>
        <v/>
      </c>
    </row>
    <row r="347" customFormat="false" ht="15" hidden="false" customHeight="false" outlineLevel="0" collapsed="false">
      <c r="A347" s="24"/>
      <c r="B347" s="16"/>
      <c r="C347" s="16"/>
      <c r="D347" s="25"/>
      <c r="E347" s="21" t="str">
        <f aca="false">IF($C347="","",IFERROR(INDEX(Futtermittel!$D$2:$D$81,MATCH($C347,Futtermittel!$B$2:$B$81,0)),""))</f>
        <v/>
      </c>
      <c r="F347" s="22" t="str">
        <f aca="false">IF(OR($D347="",N($E347)=0),"",ROUND($D347*$E347/100,2))</f>
        <v/>
      </c>
      <c r="G347" s="16"/>
      <c r="H347" s="16"/>
      <c r="I347" s="16"/>
      <c r="J347" s="16"/>
      <c r="K347" s="12" t="str">
        <f aca="false">IF($B347="","",IFERROR(T(INDEX(Tiergruppen!$C$2:$C$41,MATCH($B347,Tiergruppen!$B$2:$B$41,0))),""))</f>
        <v/>
      </c>
      <c r="L347" s="12" t="str">
        <f aca="false">IF($C347="","",IFERROR(T(INDEX(Futtermittel!$C$2:$C$81,MATCH($C347,Futtermittel!$B$2:$B$81,0))),""))</f>
        <v/>
      </c>
      <c r="M347" s="12" t="str">
        <f aca="false">IF($C347="","",IFERROR(T(INDEX(Futtermittel!$E$2:$E$81,MATCH($C347,Futtermittel!$B$2:$B$81,0))),""))</f>
        <v/>
      </c>
      <c r="N347" s="23" t="str">
        <f aca="false">IF($A347="","",YEAR($A347))</f>
        <v/>
      </c>
      <c r="O347" s="12" t="str">
        <f aca="false">TRIM(IF(AND($B347&lt;&gt;"",ISNA(MATCH($B347,Tiergruppen!$B$2:$B$41,0))),"Tiergruppe fehlt im Blatt Tiergruppen. ","")&amp;IF(AND($C347&lt;&gt;"",ISNA(MATCH($C347,Futtermittel!$B$2:$B$81,0))),"Futtermittel fehlt im Blatt Futtermittel. ","")&amp;IF(AND($C347&lt;&gt;"",N($E347)=0),"TM-Gehalt fehlt. ","")&amp;IF(AND($H347="1. Umstellungsjahr",$G347&lt;&gt;"eigener Betrieb"),"Erstes Umstellungsjahr nur von eigenen Flächen. ","")&amp;IF($H347="nicht öko (Ausnahme)","Nicht öko: nur mit Ausnahmegenehmigung.",""))</f>
        <v/>
      </c>
    </row>
    <row r="348" customFormat="false" ht="15" hidden="false" customHeight="false" outlineLevel="0" collapsed="false">
      <c r="A348" s="24"/>
      <c r="B348" s="16"/>
      <c r="C348" s="16"/>
      <c r="D348" s="25"/>
      <c r="E348" s="21" t="str">
        <f aca="false">IF($C348="","",IFERROR(INDEX(Futtermittel!$D$2:$D$81,MATCH($C348,Futtermittel!$B$2:$B$81,0)),""))</f>
        <v/>
      </c>
      <c r="F348" s="22" t="str">
        <f aca="false">IF(OR($D348="",N($E348)=0),"",ROUND($D348*$E348/100,2))</f>
        <v/>
      </c>
      <c r="G348" s="16"/>
      <c r="H348" s="16"/>
      <c r="I348" s="16"/>
      <c r="J348" s="16"/>
      <c r="K348" s="12" t="str">
        <f aca="false">IF($B348="","",IFERROR(T(INDEX(Tiergruppen!$C$2:$C$41,MATCH($B348,Tiergruppen!$B$2:$B$41,0))),""))</f>
        <v/>
      </c>
      <c r="L348" s="12" t="str">
        <f aca="false">IF($C348="","",IFERROR(T(INDEX(Futtermittel!$C$2:$C$81,MATCH($C348,Futtermittel!$B$2:$B$81,0))),""))</f>
        <v/>
      </c>
      <c r="M348" s="12" t="str">
        <f aca="false">IF($C348="","",IFERROR(T(INDEX(Futtermittel!$E$2:$E$81,MATCH($C348,Futtermittel!$B$2:$B$81,0))),""))</f>
        <v/>
      </c>
      <c r="N348" s="23" t="str">
        <f aca="false">IF($A348="","",YEAR($A348))</f>
        <v/>
      </c>
      <c r="O348" s="12" t="str">
        <f aca="false">TRIM(IF(AND($B348&lt;&gt;"",ISNA(MATCH($B348,Tiergruppen!$B$2:$B$41,0))),"Tiergruppe fehlt im Blatt Tiergruppen. ","")&amp;IF(AND($C348&lt;&gt;"",ISNA(MATCH($C348,Futtermittel!$B$2:$B$81,0))),"Futtermittel fehlt im Blatt Futtermittel. ","")&amp;IF(AND($C348&lt;&gt;"",N($E348)=0),"TM-Gehalt fehlt. ","")&amp;IF(AND($H348="1. Umstellungsjahr",$G348&lt;&gt;"eigener Betrieb"),"Erstes Umstellungsjahr nur von eigenen Flächen. ","")&amp;IF($H348="nicht öko (Ausnahme)","Nicht öko: nur mit Ausnahmegenehmigung.",""))</f>
        <v/>
      </c>
    </row>
    <row r="349" customFormat="false" ht="15" hidden="false" customHeight="false" outlineLevel="0" collapsed="false">
      <c r="A349" s="24"/>
      <c r="B349" s="16"/>
      <c r="C349" s="16"/>
      <c r="D349" s="25"/>
      <c r="E349" s="21" t="str">
        <f aca="false">IF($C349="","",IFERROR(INDEX(Futtermittel!$D$2:$D$81,MATCH($C349,Futtermittel!$B$2:$B$81,0)),""))</f>
        <v/>
      </c>
      <c r="F349" s="22" t="str">
        <f aca="false">IF(OR($D349="",N($E349)=0),"",ROUND($D349*$E349/100,2))</f>
        <v/>
      </c>
      <c r="G349" s="16"/>
      <c r="H349" s="16"/>
      <c r="I349" s="16"/>
      <c r="J349" s="16"/>
      <c r="K349" s="12" t="str">
        <f aca="false">IF($B349="","",IFERROR(T(INDEX(Tiergruppen!$C$2:$C$41,MATCH($B349,Tiergruppen!$B$2:$B$41,0))),""))</f>
        <v/>
      </c>
      <c r="L349" s="12" t="str">
        <f aca="false">IF($C349="","",IFERROR(T(INDEX(Futtermittel!$C$2:$C$81,MATCH($C349,Futtermittel!$B$2:$B$81,0))),""))</f>
        <v/>
      </c>
      <c r="M349" s="12" t="str">
        <f aca="false">IF($C349="","",IFERROR(T(INDEX(Futtermittel!$E$2:$E$81,MATCH($C349,Futtermittel!$B$2:$B$81,0))),""))</f>
        <v/>
      </c>
      <c r="N349" s="23" t="str">
        <f aca="false">IF($A349="","",YEAR($A349))</f>
        <v/>
      </c>
      <c r="O349" s="12" t="str">
        <f aca="false">TRIM(IF(AND($B349&lt;&gt;"",ISNA(MATCH($B349,Tiergruppen!$B$2:$B$41,0))),"Tiergruppe fehlt im Blatt Tiergruppen. ","")&amp;IF(AND($C349&lt;&gt;"",ISNA(MATCH($C349,Futtermittel!$B$2:$B$81,0))),"Futtermittel fehlt im Blatt Futtermittel. ","")&amp;IF(AND($C349&lt;&gt;"",N($E349)=0),"TM-Gehalt fehlt. ","")&amp;IF(AND($H349="1. Umstellungsjahr",$G349&lt;&gt;"eigener Betrieb"),"Erstes Umstellungsjahr nur von eigenen Flächen. ","")&amp;IF($H349="nicht öko (Ausnahme)","Nicht öko: nur mit Ausnahmegenehmigung.",""))</f>
        <v/>
      </c>
    </row>
    <row r="350" customFormat="false" ht="15" hidden="false" customHeight="false" outlineLevel="0" collapsed="false">
      <c r="A350" s="24"/>
      <c r="B350" s="16"/>
      <c r="C350" s="16"/>
      <c r="D350" s="25"/>
      <c r="E350" s="21" t="str">
        <f aca="false">IF($C350="","",IFERROR(INDEX(Futtermittel!$D$2:$D$81,MATCH($C350,Futtermittel!$B$2:$B$81,0)),""))</f>
        <v/>
      </c>
      <c r="F350" s="22" t="str">
        <f aca="false">IF(OR($D350="",N($E350)=0),"",ROUND($D350*$E350/100,2))</f>
        <v/>
      </c>
      <c r="G350" s="16"/>
      <c r="H350" s="16"/>
      <c r="I350" s="16"/>
      <c r="J350" s="16"/>
      <c r="K350" s="12" t="str">
        <f aca="false">IF($B350="","",IFERROR(T(INDEX(Tiergruppen!$C$2:$C$41,MATCH($B350,Tiergruppen!$B$2:$B$41,0))),""))</f>
        <v/>
      </c>
      <c r="L350" s="12" t="str">
        <f aca="false">IF($C350="","",IFERROR(T(INDEX(Futtermittel!$C$2:$C$81,MATCH($C350,Futtermittel!$B$2:$B$81,0))),""))</f>
        <v/>
      </c>
      <c r="M350" s="12" t="str">
        <f aca="false">IF($C350="","",IFERROR(T(INDEX(Futtermittel!$E$2:$E$81,MATCH($C350,Futtermittel!$B$2:$B$81,0))),""))</f>
        <v/>
      </c>
      <c r="N350" s="23" t="str">
        <f aca="false">IF($A350="","",YEAR($A350))</f>
        <v/>
      </c>
      <c r="O350" s="12" t="str">
        <f aca="false">TRIM(IF(AND($B350&lt;&gt;"",ISNA(MATCH($B350,Tiergruppen!$B$2:$B$41,0))),"Tiergruppe fehlt im Blatt Tiergruppen. ","")&amp;IF(AND($C350&lt;&gt;"",ISNA(MATCH($C350,Futtermittel!$B$2:$B$81,0))),"Futtermittel fehlt im Blatt Futtermittel. ","")&amp;IF(AND($C350&lt;&gt;"",N($E350)=0),"TM-Gehalt fehlt. ","")&amp;IF(AND($H350="1. Umstellungsjahr",$G350&lt;&gt;"eigener Betrieb"),"Erstes Umstellungsjahr nur von eigenen Flächen. ","")&amp;IF($H350="nicht öko (Ausnahme)","Nicht öko: nur mit Ausnahmegenehmigung.",""))</f>
        <v/>
      </c>
    </row>
    <row r="351" customFormat="false" ht="15" hidden="false" customHeight="false" outlineLevel="0" collapsed="false">
      <c r="A351" s="24"/>
      <c r="B351" s="16"/>
      <c r="C351" s="16"/>
      <c r="D351" s="25"/>
      <c r="E351" s="21" t="str">
        <f aca="false">IF($C351="","",IFERROR(INDEX(Futtermittel!$D$2:$D$81,MATCH($C351,Futtermittel!$B$2:$B$81,0)),""))</f>
        <v/>
      </c>
      <c r="F351" s="22" t="str">
        <f aca="false">IF(OR($D351="",N($E351)=0),"",ROUND($D351*$E351/100,2))</f>
        <v/>
      </c>
      <c r="G351" s="16"/>
      <c r="H351" s="16"/>
      <c r="I351" s="16"/>
      <c r="J351" s="16"/>
      <c r="K351" s="12" t="str">
        <f aca="false">IF($B351="","",IFERROR(T(INDEX(Tiergruppen!$C$2:$C$41,MATCH($B351,Tiergruppen!$B$2:$B$41,0))),""))</f>
        <v/>
      </c>
      <c r="L351" s="12" t="str">
        <f aca="false">IF($C351="","",IFERROR(T(INDEX(Futtermittel!$C$2:$C$81,MATCH($C351,Futtermittel!$B$2:$B$81,0))),""))</f>
        <v/>
      </c>
      <c r="M351" s="12" t="str">
        <f aca="false">IF($C351="","",IFERROR(T(INDEX(Futtermittel!$E$2:$E$81,MATCH($C351,Futtermittel!$B$2:$B$81,0))),""))</f>
        <v/>
      </c>
      <c r="N351" s="23" t="str">
        <f aca="false">IF($A351="","",YEAR($A351))</f>
        <v/>
      </c>
      <c r="O351" s="12" t="str">
        <f aca="false">TRIM(IF(AND($B351&lt;&gt;"",ISNA(MATCH($B351,Tiergruppen!$B$2:$B$41,0))),"Tiergruppe fehlt im Blatt Tiergruppen. ","")&amp;IF(AND($C351&lt;&gt;"",ISNA(MATCH($C351,Futtermittel!$B$2:$B$81,0))),"Futtermittel fehlt im Blatt Futtermittel. ","")&amp;IF(AND($C351&lt;&gt;"",N($E351)=0),"TM-Gehalt fehlt. ","")&amp;IF(AND($H351="1. Umstellungsjahr",$G351&lt;&gt;"eigener Betrieb"),"Erstes Umstellungsjahr nur von eigenen Flächen. ","")&amp;IF($H351="nicht öko (Ausnahme)","Nicht öko: nur mit Ausnahmegenehmigung.",""))</f>
        <v/>
      </c>
    </row>
    <row r="352" customFormat="false" ht="15" hidden="false" customHeight="false" outlineLevel="0" collapsed="false">
      <c r="A352" s="24"/>
      <c r="B352" s="16"/>
      <c r="C352" s="16"/>
      <c r="D352" s="25"/>
      <c r="E352" s="21" t="str">
        <f aca="false">IF($C352="","",IFERROR(INDEX(Futtermittel!$D$2:$D$81,MATCH($C352,Futtermittel!$B$2:$B$81,0)),""))</f>
        <v/>
      </c>
      <c r="F352" s="22" t="str">
        <f aca="false">IF(OR($D352="",N($E352)=0),"",ROUND($D352*$E352/100,2))</f>
        <v/>
      </c>
      <c r="G352" s="16"/>
      <c r="H352" s="16"/>
      <c r="I352" s="16"/>
      <c r="J352" s="16"/>
      <c r="K352" s="12" t="str">
        <f aca="false">IF($B352="","",IFERROR(T(INDEX(Tiergruppen!$C$2:$C$41,MATCH($B352,Tiergruppen!$B$2:$B$41,0))),""))</f>
        <v/>
      </c>
      <c r="L352" s="12" t="str">
        <f aca="false">IF($C352="","",IFERROR(T(INDEX(Futtermittel!$C$2:$C$81,MATCH($C352,Futtermittel!$B$2:$B$81,0))),""))</f>
        <v/>
      </c>
      <c r="M352" s="12" t="str">
        <f aca="false">IF($C352="","",IFERROR(T(INDEX(Futtermittel!$E$2:$E$81,MATCH($C352,Futtermittel!$B$2:$B$81,0))),""))</f>
        <v/>
      </c>
      <c r="N352" s="23" t="str">
        <f aca="false">IF($A352="","",YEAR($A352))</f>
        <v/>
      </c>
      <c r="O352" s="12" t="str">
        <f aca="false">TRIM(IF(AND($B352&lt;&gt;"",ISNA(MATCH($B352,Tiergruppen!$B$2:$B$41,0))),"Tiergruppe fehlt im Blatt Tiergruppen. ","")&amp;IF(AND($C352&lt;&gt;"",ISNA(MATCH($C352,Futtermittel!$B$2:$B$81,0))),"Futtermittel fehlt im Blatt Futtermittel. ","")&amp;IF(AND($C352&lt;&gt;"",N($E352)=0),"TM-Gehalt fehlt. ","")&amp;IF(AND($H352="1. Umstellungsjahr",$G352&lt;&gt;"eigener Betrieb"),"Erstes Umstellungsjahr nur von eigenen Flächen. ","")&amp;IF($H352="nicht öko (Ausnahme)","Nicht öko: nur mit Ausnahmegenehmigung.",""))</f>
        <v/>
      </c>
    </row>
    <row r="353" customFormat="false" ht="15" hidden="false" customHeight="false" outlineLevel="0" collapsed="false">
      <c r="A353" s="24"/>
      <c r="B353" s="16"/>
      <c r="C353" s="16"/>
      <c r="D353" s="25"/>
      <c r="E353" s="21" t="str">
        <f aca="false">IF($C353="","",IFERROR(INDEX(Futtermittel!$D$2:$D$81,MATCH($C353,Futtermittel!$B$2:$B$81,0)),""))</f>
        <v/>
      </c>
      <c r="F353" s="22" t="str">
        <f aca="false">IF(OR($D353="",N($E353)=0),"",ROUND($D353*$E353/100,2))</f>
        <v/>
      </c>
      <c r="G353" s="16"/>
      <c r="H353" s="16"/>
      <c r="I353" s="16"/>
      <c r="J353" s="16"/>
      <c r="K353" s="12" t="str">
        <f aca="false">IF($B353="","",IFERROR(T(INDEX(Tiergruppen!$C$2:$C$41,MATCH($B353,Tiergruppen!$B$2:$B$41,0))),""))</f>
        <v/>
      </c>
      <c r="L353" s="12" t="str">
        <f aca="false">IF($C353="","",IFERROR(T(INDEX(Futtermittel!$C$2:$C$81,MATCH($C353,Futtermittel!$B$2:$B$81,0))),""))</f>
        <v/>
      </c>
      <c r="M353" s="12" t="str">
        <f aca="false">IF($C353="","",IFERROR(T(INDEX(Futtermittel!$E$2:$E$81,MATCH($C353,Futtermittel!$B$2:$B$81,0))),""))</f>
        <v/>
      </c>
      <c r="N353" s="23" t="str">
        <f aca="false">IF($A353="","",YEAR($A353))</f>
        <v/>
      </c>
      <c r="O353" s="12" t="str">
        <f aca="false">TRIM(IF(AND($B353&lt;&gt;"",ISNA(MATCH($B353,Tiergruppen!$B$2:$B$41,0))),"Tiergruppe fehlt im Blatt Tiergruppen. ","")&amp;IF(AND($C353&lt;&gt;"",ISNA(MATCH($C353,Futtermittel!$B$2:$B$81,0))),"Futtermittel fehlt im Blatt Futtermittel. ","")&amp;IF(AND($C353&lt;&gt;"",N($E353)=0),"TM-Gehalt fehlt. ","")&amp;IF(AND($H353="1. Umstellungsjahr",$G353&lt;&gt;"eigener Betrieb"),"Erstes Umstellungsjahr nur von eigenen Flächen. ","")&amp;IF($H353="nicht öko (Ausnahme)","Nicht öko: nur mit Ausnahmegenehmigung.",""))</f>
        <v/>
      </c>
    </row>
    <row r="354" customFormat="false" ht="15" hidden="false" customHeight="false" outlineLevel="0" collapsed="false">
      <c r="A354" s="24"/>
      <c r="B354" s="16"/>
      <c r="C354" s="16"/>
      <c r="D354" s="25"/>
      <c r="E354" s="21" t="str">
        <f aca="false">IF($C354="","",IFERROR(INDEX(Futtermittel!$D$2:$D$81,MATCH($C354,Futtermittel!$B$2:$B$81,0)),""))</f>
        <v/>
      </c>
      <c r="F354" s="22" t="str">
        <f aca="false">IF(OR($D354="",N($E354)=0),"",ROUND($D354*$E354/100,2))</f>
        <v/>
      </c>
      <c r="G354" s="16"/>
      <c r="H354" s="16"/>
      <c r="I354" s="16"/>
      <c r="J354" s="16"/>
      <c r="K354" s="12" t="str">
        <f aca="false">IF($B354="","",IFERROR(T(INDEX(Tiergruppen!$C$2:$C$41,MATCH($B354,Tiergruppen!$B$2:$B$41,0))),""))</f>
        <v/>
      </c>
      <c r="L354" s="12" t="str">
        <f aca="false">IF($C354="","",IFERROR(T(INDEX(Futtermittel!$C$2:$C$81,MATCH($C354,Futtermittel!$B$2:$B$81,0))),""))</f>
        <v/>
      </c>
      <c r="M354" s="12" t="str">
        <f aca="false">IF($C354="","",IFERROR(T(INDEX(Futtermittel!$E$2:$E$81,MATCH($C354,Futtermittel!$B$2:$B$81,0))),""))</f>
        <v/>
      </c>
      <c r="N354" s="23" t="str">
        <f aca="false">IF($A354="","",YEAR($A354))</f>
        <v/>
      </c>
      <c r="O354" s="12" t="str">
        <f aca="false">TRIM(IF(AND($B354&lt;&gt;"",ISNA(MATCH($B354,Tiergruppen!$B$2:$B$41,0))),"Tiergruppe fehlt im Blatt Tiergruppen. ","")&amp;IF(AND($C354&lt;&gt;"",ISNA(MATCH($C354,Futtermittel!$B$2:$B$81,0))),"Futtermittel fehlt im Blatt Futtermittel. ","")&amp;IF(AND($C354&lt;&gt;"",N($E354)=0),"TM-Gehalt fehlt. ","")&amp;IF(AND($H354="1. Umstellungsjahr",$G354&lt;&gt;"eigener Betrieb"),"Erstes Umstellungsjahr nur von eigenen Flächen. ","")&amp;IF($H354="nicht öko (Ausnahme)","Nicht öko: nur mit Ausnahmegenehmigung.",""))</f>
        <v/>
      </c>
    </row>
    <row r="355" customFormat="false" ht="15" hidden="false" customHeight="false" outlineLevel="0" collapsed="false">
      <c r="A355" s="24"/>
      <c r="B355" s="16"/>
      <c r="C355" s="16"/>
      <c r="D355" s="25"/>
      <c r="E355" s="21" t="str">
        <f aca="false">IF($C355="","",IFERROR(INDEX(Futtermittel!$D$2:$D$81,MATCH($C355,Futtermittel!$B$2:$B$81,0)),""))</f>
        <v/>
      </c>
      <c r="F355" s="22" t="str">
        <f aca="false">IF(OR($D355="",N($E355)=0),"",ROUND($D355*$E355/100,2))</f>
        <v/>
      </c>
      <c r="G355" s="16"/>
      <c r="H355" s="16"/>
      <c r="I355" s="16"/>
      <c r="J355" s="16"/>
      <c r="K355" s="12" t="str">
        <f aca="false">IF($B355="","",IFERROR(T(INDEX(Tiergruppen!$C$2:$C$41,MATCH($B355,Tiergruppen!$B$2:$B$41,0))),""))</f>
        <v/>
      </c>
      <c r="L355" s="12" t="str">
        <f aca="false">IF($C355="","",IFERROR(T(INDEX(Futtermittel!$C$2:$C$81,MATCH($C355,Futtermittel!$B$2:$B$81,0))),""))</f>
        <v/>
      </c>
      <c r="M355" s="12" t="str">
        <f aca="false">IF($C355="","",IFERROR(T(INDEX(Futtermittel!$E$2:$E$81,MATCH($C355,Futtermittel!$B$2:$B$81,0))),""))</f>
        <v/>
      </c>
      <c r="N355" s="23" t="str">
        <f aca="false">IF($A355="","",YEAR($A355))</f>
        <v/>
      </c>
      <c r="O355" s="12" t="str">
        <f aca="false">TRIM(IF(AND($B355&lt;&gt;"",ISNA(MATCH($B355,Tiergruppen!$B$2:$B$41,0))),"Tiergruppe fehlt im Blatt Tiergruppen. ","")&amp;IF(AND($C355&lt;&gt;"",ISNA(MATCH($C355,Futtermittel!$B$2:$B$81,0))),"Futtermittel fehlt im Blatt Futtermittel. ","")&amp;IF(AND($C355&lt;&gt;"",N($E355)=0),"TM-Gehalt fehlt. ","")&amp;IF(AND($H355="1. Umstellungsjahr",$G355&lt;&gt;"eigener Betrieb"),"Erstes Umstellungsjahr nur von eigenen Flächen. ","")&amp;IF($H355="nicht öko (Ausnahme)","Nicht öko: nur mit Ausnahmegenehmigung.",""))</f>
        <v/>
      </c>
    </row>
    <row r="356" customFormat="false" ht="15" hidden="false" customHeight="false" outlineLevel="0" collapsed="false">
      <c r="A356" s="24"/>
      <c r="B356" s="16"/>
      <c r="C356" s="16"/>
      <c r="D356" s="25"/>
      <c r="E356" s="21" t="str">
        <f aca="false">IF($C356="","",IFERROR(INDEX(Futtermittel!$D$2:$D$81,MATCH($C356,Futtermittel!$B$2:$B$81,0)),""))</f>
        <v/>
      </c>
      <c r="F356" s="22" t="str">
        <f aca="false">IF(OR($D356="",N($E356)=0),"",ROUND($D356*$E356/100,2))</f>
        <v/>
      </c>
      <c r="G356" s="16"/>
      <c r="H356" s="16"/>
      <c r="I356" s="16"/>
      <c r="J356" s="16"/>
      <c r="K356" s="12" t="str">
        <f aca="false">IF($B356="","",IFERROR(T(INDEX(Tiergruppen!$C$2:$C$41,MATCH($B356,Tiergruppen!$B$2:$B$41,0))),""))</f>
        <v/>
      </c>
      <c r="L356" s="12" t="str">
        <f aca="false">IF($C356="","",IFERROR(T(INDEX(Futtermittel!$C$2:$C$81,MATCH($C356,Futtermittel!$B$2:$B$81,0))),""))</f>
        <v/>
      </c>
      <c r="M356" s="12" t="str">
        <f aca="false">IF($C356="","",IFERROR(T(INDEX(Futtermittel!$E$2:$E$81,MATCH($C356,Futtermittel!$B$2:$B$81,0))),""))</f>
        <v/>
      </c>
      <c r="N356" s="23" t="str">
        <f aca="false">IF($A356="","",YEAR($A356))</f>
        <v/>
      </c>
      <c r="O356" s="12" t="str">
        <f aca="false">TRIM(IF(AND($B356&lt;&gt;"",ISNA(MATCH($B356,Tiergruppen!$B$2:$B$41,0))),"Tiergruppe fehlt im Blatt Tiergruppen. ","")&amp;IF(AND($C356&lt;&gt;"",ISNA(MATCH($C356,Futtermittel!$B$2:$B$81,0))),"Futtermittel fehlt im Blatt Futtermittel. ","")&amp;IF(AND($C356&lt;&gt;"",N($E356)=0),"TM-Gehalt fehlt. ","")&amp;IF(AND($H356="1. Umstellungsjahr",$G356&lt;&gt;"eigener Betrieb"),"Erstes Umstellungsjahr nur von eigenen Flächen. ","")&amp;IF($H356="nicht öko (Ausnahme)","Nicht öko: nur mit Ausnahmegenehmigung.",""))</f>
        <v/>
      </c>
    </row>
    <row r="357" customFormat="false" ht="15" hidden="false" customHeight="false" outlineLevel="0" collapsed="false">
      <c r="A357" s="24"/>
      <c r="B357" s="16"/>
      <c r="C357" s="16"/>
      <c r="D357" s="25"/>
      <c r="E357" s="21" t="str">
        <f aca="false">IF($C357="","",IFERROR(INDEX(Futtermittel!$D$2:$D$81,MATCH($C357,Futtermittel!$B$2:$B$81,0)),""))</f>
        <v/>
      </c>
      <c r="F357" s="22" t="str">
        <f aca="false">IF(OR($D357="",N($E357)=0),"",ROUND($D357*$E357/100,2))</f>
        <v/>
      </c>
      <c r="G357" s="16"/>
      <c r="H357" s="16"/>
      <c r="I357" s="16"/>
      <c r="J357" s="16"/>
      <c r="K357" s="12" t="str">
        <f aca="false">IF($B357="","",IFERROR(T(INDEX(Tiergruppen!$C$2:$C$41,MATCH($B357,Tiergruppen!$B$2:$B$41,0))),""))</f>
        <v/>
      </c>
      <c r="L357" s="12" t="str">
        <f aca="false">IF($C357="","",IFERROR(T(INDEX(Futtermittel!$C$2:$C$81,MATCH($C357,Futtermittel!$B$2:$B$81,0))),""))</f>
        <v/>
      </c>
      <c r="M357" s="12" t="str">
        <f aca="false">IF($C357="","",IFERROR(T(INDEX(Futtermittel!$E$2:$E$81,MATCH($C357,Futtermittel!$B$2:$B$81,0))),""))</f>
        <v/>
      </c>
      <c r="N357" s="23" t="str">
        <f aca="false">IF($A357="","",YEAR($A357))</f>
        <v/>
      </c>
      <c r="O357" s="12" t="str">
        <f aca="false">TRIM(IF(AND($B357&lt;&gt;"",ISNA(MATCH($B357,Tiergruppen!$B$2:$B$41,0))),"Tiergruppe fehlt im Blatt Tiergruppen. ","")&amp;IF(AND($C357&lt;&gt;"",ISNA(MATCH($C357,Futtermittel!$B$2:$B$81,0))),"Futtermittel fehlt im Blatt Futtermittel. ","")&amp;IF(AND($C357&lt;&gt;"",N($E357)=0),"TM-Gehalt fehlt. ","")&amp;IF(AND($H357="1. Umstellungsjahr",$G357&lt;&gt;"eigener Betrieb"),"Erstes Umstellungsjahr nur von eigenen Flächen. ","")&amp;IF($H357="nicht öko (Ausnahme)","Nicht öko: nur mit Ausnahmegenehmigung.",""))</f>
        <v/>
      </c>
    </row>
    <row r="358" customFormat="false" ht="15" hidden="false" customHeight="false" outlineLevel="0" collapsed="false">
      <c r="A358" s="24"/>
      <c r="B358" s="16"/>
      <c r="C358" s="16"/>
      <c r="D358" s="25"/>
      <c r="E358" s="21" t="str">
        <f aca="false">IF($C358="","",IFERROR(INDEX(Futtermittel!$D$2:$D$81,MATCH($C358,Futtermittel!$B$2:$B$81,0)),""))</f>
        <v/>
      </c>
      <c r="F358" s="22" t="str">
        <f aca="false">IF(OR($D358="",N($E358)=0),"",ROUND($D358*$E358/100,2))</f>
        <v/>
      </c>
      <c r="G358" s="16"/>
      <c r="H358" s="16"/>
      <c r="I358" s="16"/>
      <c r="J358" s="16"/>
      <c r="K358" s="12" t="str">
        <f aca="false">IF($B358="","",IFERROR(T(INDEX(Tiergruppen!$C$2:$C$41,MATCH($B358,Tiergruppen!$B$2:$B$41,0))),""))</f>
        <v/>
      </c>
      <c r="L358" s="12" t="str">
        <f aca="false">IF($C358="","",IFERROR(T(INDEX(Futtermittel!$C$2:$C$81,MATCH($C358,Futtermittel!$B$2:$B$81,0))),""))</f>
        <v/>
      </c>
      <c r="M358" s="12" t="str">
        <f aca="false">IF($C358="","",IFERROR(T(INDEX(Futtermittel!$E$2:$E$81,MATCH($C358,Futtermittel!$B$2:$B$81,0))),""))</f>
        <v/>
      </c>
      <c r="N358" s="23" t="str">
        <f aca="false">IF($A358="","",YEAR($A358))</f>
        <v/>
      </c>
      <c r="O358" s="12" t="str">
        <f aca="false">TRIM(IF(AND($B358&lt;&gt;"",ISNA(MATCH($B358,Tiergruppen!$B$2:$B$41,0))),"Tiergruppe fehlt im Blatt Tiergruppen. ","")&amp;IF(AND($C358&lt;&gt;"",ISNA(MATCH($C358,Futtermittel!$B$2:$B$81,0))),"Futtermittel fehlt im Blatt Futtermittel. ","")&amp;IF(AND($C358&lt;&gt;"",N($E358)=0),"TM-Gehalt fehlt. ","")&amp;IF(AND($H358="1. Umstellungsjahr",$G358&lt;&gt;"eigener Betrieb"),"Erstes Umstellungsjahr nur von eigenen Flächen. ","")&amp;IF($H358="nicht öko (Ausnahme)","Nicht öko: nur mit Ausnahmegenehmigung.",""))</f>
        <v/>
      </c>
    </row>
    <row r="359" customFormat="false" ht="15" hidden="false" customHeight="false" outlineLevel="0" collapsed="false">
      <c r="A359" s="24"/>
      <c r="B359" s="16"/>
      <c r="C359" s="16"/>
      <c r="D359" s="25"/>
      <c r="E359" s="21" t="str">
        <f aca="false">IF($C359="","",IFERROR(INDEX(Futtermittel!$D$2:$D$81,MATCH($C359,Futtermittel!$B$2:$B$81,0)),""))</f>
        <v/>
      </c>
      <c r="F359" s="22" t="str">
        <f aca="false">IF(OR($D359="",N($E359)=0),"",ROUND($D359*$E359/100,2))</f>
        <v/>
      </c>
      <c r="G359" s="16"/>
      <c r="H359" s="16"/>
      <c r="I359" s="16"/>
      <c r="J359" s="16"/>
      <c r="K359" s="12" t="str">
        <f aca="false">IF($B359="","",IFERROR(T(INDEX(Tiergruppen!$C$2:$C$41,MATCH($B359,Tiergruppen!$B$2:$B$41,0))),""))</f>
        <v/>
      </c>
      <c r="L359" s="12" t="str">
        <f aca="false">IF($C359="","",IFERROR(T(INDEX(Futtermittel!$C$2:$C$81,MATCH($C359,Futtermittel!$B$2:$B$81,0))),""))</f>
        <v/>
      </c>
      <c r="M359" s="12" t="str">
        <f aca="false">IF($C359="","",IFERROR(T(INDEX(Futtermittel!$E$2:$E$81,MATCH($C359,Futtermittel!$B$2:$B$81,0))),""))</f>
        <v/>
      </c>
      <c r="N359" s="23" t="str">
        <f aca="false">IF($A359="","",YEAR($A359))</f>
        <v/>
      </c>
      <c r="O359" s="12" t="str">
        <f aca="false">TRIM(IF(AND($B359&lt;&gt;"",ISNA(MATCH($B359,Tiergruppen!$B$2:$B$41,0))),"Tiergruppe fehlt im Blatt Tiergruppen. ","")&amp;IF(AND($C359&lt;&gt;"",ISNA(MATCH($C359,Futtermittel!$B$2:$B$81,0))),"Futtermittel fehlt im Blatt Futtermittel. ","")&amp;IF(AND($C359&lt;&gt;"",N($E359)=0),"TM-Gehalt fehlt. ","")&amp;IF(AND($H359="1. Umstellungsjahr",$G359&lt;&gt;"eigener Betrieb"),"Erstes Umstellungsjahr nur von eigenen Flächen. ","")&amp;IF($H359="nicht öko (Ausnahme)","Nicht öko: nur mit Ausnahmegenehmigung.",""))</f>
        <v/>
      </c>
    </row>
    <row r="360" customFormat="false" ht="15" hidden="false" customHeight="false" outlineLevel="0" collapsed="false">
      <c r="A360" s="24"/>
      <c r="B360" s="16"/>
      <c r="C360" s="16"/>
      <c r="D360" s="25"/>
      <c r="E360" s="21" t="str">
        <f aca="false">IF($C360="","",IFERROR(INDEX(Futtermittel!$D$2:$D$81,MATCH($C360,Futtermittel!$B$2:$B$81,0)),""))</f>
        <v/>
      </c>
      <c r="F360" s="22" t="str">
        <f aca="false">IF(OR($D360="",N($E360)=0),"",ROUND($D360*$E360/100,2))</f>
        <v/>
      </c>
      <c r="G360" s="16"/>
      <c r="H360" s="16"/>
      <c r="I360" s="16"/>
      <c r="J360" s="16"/>
      <c r="K360" s="12" t="str">
        <f aca="false">IF($B360="","",IFERROR(T(INDEX(Tiergruppen!$C$2:$C$41,MATCH($B360,Tiergruppen!$B$2:$B$41,0))),""))</f>
        <v/>
      </c>
      <c r="L360" s="12" t="str">
        <f aca="false">IF($C360="","",IFERROR(T(INDEX(Futtermittel!$C$2:$C$81,MATCH($C360,Futtermittel!$B$2:$B$81,0))),""))</f>
        <v/>
      </c>
      <c r="M360" s="12" t="str">
        <f aca="false">IF($C360="","",IFERROR(T(INDEX(Futtermittel!$E$2:$E$81,MATCH($C360,Futtermittel!$B$2:$B$81,0))),""))</f>
        <v/>
      </c>
      <c r="N360" s="23" t="str">
        <f aca="false">IF($A360="","",YEAR($A360))</f>
        <v/>
      </c>
      <c r="O360" s="12" t="str">
        <f aca="false">TRIM(IF(AND($B360&lt;&gt;"",ISNA(MATCH($B360,Tiergruppen!$B$2:$B$41,0))),"Tiergruppe fehlt im Blatt Tiergruppen. ","")&amp;IF(AND($C360&lt;&gt;"",ISNA(MATCH($C360,Futtermittel!$B$2:$B$81,0))),"Futtermittel fehlt im Blatt Futtermittel. ","")&amp;IF(AND($C360&lt;&gt;"",N($E360)=0),"TM-Gehalt fehlt. ","")&amp;IF(AND($H360="1. Umstellungsjahr",$G360&lt;&gt;"eigener Betrieb"),"Erstes Umstellungsjahr nur von eigenen Flächen. ","")&amp;IF($H360="nicht öko (Ausnahme)","Nicht öko: nur mit Ausnahmegenehmigung.",""))</f>
        <v/>
      </c>
    </row>
    <row r="361" customFormat="false" ht="15" hidden="false" customHeight="false" outlineLevel="0" collapsed="false">
      <c r="A361" s="24"/>
      <c r="B361" s="16"/>
      <c r="C361" s="16"/>
      <c r="D361" s="25"/>
      <c r="E361" s="21" t="str">
        <f aca="false">IF($C361="","",IFERROR(INDEX(Futtermittel!$D$2:$D$81,MATCH($C361,Futtermittel!$B$2:$B$81,0)),""))</f>
        <v/>
      </c>
      <c r="F361" s="22" t="str">
        <f aca="false">IF(OR($D361="",N($E361)=0),"",ROUND($D361*$E361/100,2))</f>
        <v/>
      </c>
      <c r="G361" s="16"/>
      <c r="H361" s="16"/>
      <c r="I361" s="16"/>
      <c r="J361" s="16"/>
      <c r="K361" s="12" t="str">
        <f aca="false">IF($B361="","",IFERROR(T(INDEX(Tiergruppen!$C$2:$C$41,MATCH($B361,Tiergruppen!$B$2:$B$41,0))),""))</f>
        <v/>
      </c>
      <c r="L361" s="12" t="str">
        <f aca="false">IF($C361="","",IFERROR(T(INDEX(Futtermittel!$C$2:$C$81,MATCH($C361,Futtermittel!$B$2:$B$81,0))),""))</f>
        <v/>
      </c>
      <c r="M361" s="12" t="str">
        <f aca="false">IF($C361="","",IFERROR(T(INDEX(Futtermittel!$E$2:$E$81,MATCH($C361,Futtermittel!$B$2:$B$81,0))),""))</f>
        <v/>
      </c>
      <c r="N361" s="23" t="str">
        <f aca="false">IF($A361="","",YEAR($A361))</f>
        <v/>
      </c>
      <c r="O361" s="12" t="str">
        <f aca="false">TRIM(IF(AND($B361&lt;&gt;"",ISNA(MATCH($B361,Tiergruppen!$B$2:$B$41,0))),"Tiergruppe fehlt im Blatt Tiergruppen. ","")&amp;IF(AND($C361&lt;&gt;"",ISNA(MATCH($C361,Futtermittel!$B$2:$B$81,0))),"Futtermittel fehlt im Blatt Futtermittel. ","")&amp;IF(AND($C361&lt;&gt;"",N($E361)=0),"TM-Gehalt fehlt. ","")&amp;IF(AND($H361="1. Umstellungsjahr",$G361&lt;&gt;"eigener Betrieb"),"Erstes Umstellungsjahr nur von eigenen Flächen. ","")&amp;IF($H361="nicht öko (Ausnahme)","Nicht öko: nur mit Ausnahmegenehmigung.",""))</f>
        <v/>
      </c>
    </row>
    <row r="362" customFormat="false" ht="15" hidden="false" customHeight="false" outlineLevel="0" collapsed="false">
      <c r="A362" s="24"/>
      <c r="B362" s="16"/>
      <c r="C362" s="16"/>
      <c r="D362" s="25"/>
      <c r="E362" s="21" t="str">
        <f aca="false">IF($C362="","",IFERROR(INDEX(Futtermittel!$D$2:$D$81,MATCH($C362,Futtermittel!$B$2:$B$81,0)),""))</f>
        <v/>
      </c>
      <c r="F362" s="22" t="str">
        <f aca="false">IF(OR($D362="",N($E362)=0),"",ROUND($D362*$E362/100,2))</f>
        <v/>
      </c>
      <c r="G362" s="16"/>
      <c r="H362" s="16"/>
      <c r="I362" s="16"/>
      <c r="J362" s="16"/>
      <c r="K362" s="12" t="str">
        <f aca="false">IF($B362="","",IFERROR(T(INDEX(Tiergruppen!$C$2:$C$41,MATCH($B362,Tiergruppen!$B$2:$B$41,0))),""))</f>
        <v/>
      </c>
      <c r="L362" s="12" t="str">
        <f aca="false">IF($C362="","",IFERROR(T(INDEX(Futtermittel!$C$2:$C$81,MATCH($C362,Futtermittel!$B$2:$B$81,0))),""))</f>
        <v/>
      </c>
      <c r="M362" s="12" t="str">
        <f aca="false">IF($C362="","",IFERROR(T(INDEX(Futtermittel!$E$2:$E$81,MATCH($C362,Futtermittel!$B$2:$B$81,0))),""))</f>
        <v/>
      </c>
      <c r="N362" s="23" t="str">
        <f aca="false">IF($A362="","",YEAR($A362))</f>
        <v/>
      </c>
      <c r="O362" s="12" t="str">
        <f aca="false">TRIM(IF(AND($B362&lt;&gt;"",ISNA(MATCH($B362,Tiergruppen!$B$2:$B$41,0))),"Tiergruppe fehlt im Blatt Tiergruppen. ","")&amp;IF(AND($C362&lt;&gt;"",ISNA(MATCH($C362,Futtermittel!$B$2:$B$81,0))),"Futtermittel fehlt im Blatt Futtermittel. ","")&amp;IF(AND($C362&lt;&gt;"",N($E362)=0),"TM-Gehalt fehlt. ","")&amp;IF(AND($H362="1. Umstellungsjahr",$G362&lt;&gt;"eigener Betrieb"),"Erstes Umstellungsjahr nur von eigenen Flächen. ","")&amp;IF($H362="nicht öko (Ausnahme)","Nicht öko: nur mit Ausnahmegenehmigung.",""))</f>
        <v/>
      </c>
    </row>
    <row r="363" customFormat="false" ht="15" hidden="false" customHeight="false" outlineLevel="0" collapsed="false">
      <c r="A363" s="24"/>
      <c r="B363" s="16"/>
      <c r="C363" s="16"/>
      <c r="D363" s="25"/>
      <c r="E363" s="21" t="str">
        <f aca="false">IF($C363="","",IFERROR(INDEX(Futtermittel!$D$2:$D$81,MATCH($C363,Futtermittel!$B$2:$B$81,0)),""))</f>
        <v/>
      </c>
      <c r="F363" s="22" t="str">
        <f aca="false">IF(OR($D363="",N($E363)=0),"",ROUND($D363*$E363/100,2))</f>
        <v/>
      </c>
      <c r="G363" s="16"/>
      <c r="H363" s="16"/>
      <c r="I363" s="16"/>
      <c r="J363" s="16"/>
      <c r="K363" s="12" t="str">
        <f aca="false">IF($B363="","",IFERROR(T(INDEX(Tiergruppen!$C$2:$C$41,MATCH($B363,Tiergruppen!$B$2:$B$41,0))),""))</f>
        <v/>
      </c>
      <c r="L363" s="12" t="str">
        <f aca="false">IF($C363="","",IFERROR(T(INDEX(Futtermittel!$C$2:$C$81,MATCH($C363,Futtermittel!$B$2:$B$81,0))),""))</f>
        <v/>
      </c>
      <c r="M363" s="12" t="str">
        <f aca="false">IF($C363="","",IFERROR(T(INDEX(Futtermittel!$E$2:$E$81,MATCH($C363,Futtermittel!$B$2:$B$81,0))),""))</f>
        <v/>
      </c>
      <c r="N363" s="23" t="str">
        <f aca="false">IF($A363="","",YEAR($A363))</f>
        <v/>
      </c>
      <c r="O363" s="12" t="str">
        <f aca="false">TRIM(IF(AND($B363&lt;&gt;"",ISNA(MATCH($B363,Tiergruppen!$B$2:$B$41,0))),"Tiergruppe fehlt im Blatt Tiergruppen. ","")&amp;IF(AND($C363&lt;&gt;"",ISNA(MATCH($C363,Futtermittel!$B$2:$B$81,0))),"Futtermittel fehlt im Blatt Futtermittel. ","")&amp;IF(AND($C363&lt;&gt;"",N($E363)=0),"TM-Gehalt fehlt. ","")&amp;IF(AND($H363="1. Umstellungsjahr",$G363&lt;&gt;"eigener Betrieb"),"Erstes Umstellungsjahr nur von eigenen Flächen. ","")&amp;IF($H363="nicht öko (Ausnahme)","Nicht öko: nur mit Ausnahmegenehmigung.",""))</f>
        <v/>
      </c>
    </row>
    <row r="364" customFormat="false" ht="15" hidden="false" customHeight="false" outlineLevel="0" collapsed="false">
      <c r="A364" s="24"/>
      <c r="B364" s="16"/>
      <c r="C364" s="16"/>
      <c r="D364" s="25"/>
      <c r="E364" s="21" t="str">
        <f aca="false">IF($C364="","",IFERROR(INDEX(Futtermittel!$D$2:$D$81,MATCH($C364,Futtermittel!$B$2:$B$81,0)),""))</f>
        <v/>
      </c>
      <c r="F364" s="22" t="str">
        <f aca="false">IF(OR($D364="",N($E364)=0),"",ROUND($D364*$E364/100,2))</f>
        <v/>
      </c>
      <c r="G364" s="16"/>
      <c r="H364" s="16"/>
      <c r="I364" s="16"/>
      <c r="J364" s="16"/>
      <c r="K364" s="12" t="str">
        <f aca="false">IF($B364="","",IFERROR(T(INDEX(Tiergruppen!$C$2:$C$41,MATCH($B364,Tiergruppen!$B$2:$B$41,0))),""))</f>
        <v/>
      </c>
      <c r="L364" s="12" t="str">
        <f aca="false">IF($C364="","",IFERROR(T(INDEX(Futtermittel!$C$2:$C$81,MATCH($C364,Futtermittel!$B$2:$B$81,0))),""))</f>
        <v/>
      </c>
      <c r="M364" s="12" t="str">
        <f aca="false">IF($C364="","",IFERROR(T(INDEX(Futtermittel!$E$2:$E$81,MATCH($C364,Futtermittel!$B$2:$B$81,0))),""))</f>
        <v/>
      </c>
      <c r="N364" s="23" t="str">
        <f aca="false">IF($A364="","",YEAR($A364))</f>
        <v/>
      </c>
      <c r="O364" s="12" t="str">
        <f aca="false">TRIM(IF(AND($B364&lt;&gt;"",ISNA(MATCH($B364,Tiergruppen!$B$2:$B$41,0))),"Tiergruppe fehlt im Blatt Tiergruppen. ","")&amp;IF(AND($C364&lt;&gt;"",ISNA(MATCH($C364,Futtermittel!$B$2:$B$81,0))),"Futtermittel fehlt im Blatt Futtermittel. ","")&amp;IF(AND($C364&lt;&gt;"",N($E364)=0),"TM-Gehalt fehlt. ","")&amp;IF(AND($H364="1. Umstellungsjahr",$G364&lt;&gt;"eigener Betrieb"),"Erstes Umstellungsjahr nur von eigenen Flächen. ","")&amp;IF($H364="nicht öko (Ausnahme)","Nicht öko: nur mit Ausnahmegenehmigung.",""))</f>
        <v/>
      </c>
    </row>
    <row r="365" customFormat="false" ht="15" hidden="false" customHeight="false" outlineLevel="0" collapsed="false">
      <c r="A365" s="24"/>
      <c r="B365" s="16"/>
      <c r="C365" s="16"/>
      <c r="D365" s="25"/>
      <c r="E365" s="21" t="str">
        <f aca="false">IF($C365="","",IFERROR(INDEX(Futtermittel!$D$2:$D$81,MATCH($C365,Futtermittel!$B$2:$B$81,0)),""))</f>
        <v/>
      </c>
      <c r="F365" s="22" t="str">
        <f aca="false">IF(OR($D365="",N($E365)=0),"",ROUND($D365*$E365/100,2))</f>
        <v/>
      </c>
      <c r="G365" s="16"/>
      <c r="H365" s="16"/>
      <c r="I365" s="16"/>
      <c r="J365" s="16"/>
      <c r="K365" s="12" t="str">
        <f aca="false">IF($B365="","",IFERROR(T(INDEX(Tiergruppen!$C$2:$C$41,MATCH($B365,Tiergruppen!$B$2:$B$41,0))),""))</f>
        <v/>
      </c>
      <c r="L365" s="12" t="str">
        <f aca="false">IF($C365="","",IFERROR(T(INDEX(Futtermittel!$C$2:$C$81,MATCH($C365,Futtermittel!$B$2:$B$81,0))),""))</f>
        <v/>
      </c>
      <c r="M365" s="12" t="str">
        <f aca="false">IF($C365="","",IFERROR(T(INDEX(Futtermittel!$E$2:$E$81,MATCH($C365,Futtermittel!$B$2:$B$81,0))),""))</f>
        <v/>
      </c>
      <c r="N365" s="23" t="str">
        <f aca="false">IF($A365="","",YEAR($A365))</f>
        <v/>
      </c>
      <c r="O365" s="12" t="str">
        <f aca="false">TRIM(IF(AND($B365&lt;&gt;"",ISNA(MATCH($B365,Tiergruppen!$B$2:$B$41,0))),"Tiergruppe fehlt im Blatt Tiergruppen. ","")&amp;IF(AND($C365&lt;&gt;"",ISNA(MATCH($C365,Futtermittel!$B$2:$B$81,0))),"Futtermittel fehlt im Blatt Futtermittel. ","")&amp;IF(AND($C365&lt;&gt;"",N($E365)=0),"TM-Gehalt fehlt. ","")&amp;IF(AND($H365="1. Umstellungsjahr",$G365&lt;&gt;"eigener Betrieb"),"Erstes Umstellungsjahr nur von eigenen Flächen. ","")&amp;IF($H365="nicht öko (Ausnahme)","Nicht öko: nur mit Ausnahmegenehmigung.",""))</f>
        <v/>
      </c>
    </row>
    <row r="366" customFormat="false" ht="15" hidden="false" customHeight="false" outlineLevel="0" collapsed="false">
      <c r="A366" s="24"/>
      <c r="B366" s="16"/>
      <c r="C366" s="16"/>
      <c r="D366" s="25"/>
      <c r="E366" s="21" t="str">
        <f aca="false">IF($C366="","",IFERROR(INDEX(Futtermittel!$D$2:$D$81,MATCH($C366,Futtermittel!$B$2:$B$81,0)),""))</f>
        <v/>
      </c>
      <c r="F366" s="22" t="str">
        <f aca="false">IF(OR($D366="",N($E366)=0),"",ROUND($D366*$E366/100,2))</f>
        <v/>
      </c>
      <c r="G366" s="16"/>
      <c r="H366" s="16"/>
      <c r="I366" s="16"/>
      <c r="J366" s="16"/>
      <c r="K366" s="12" t="str">
        <f aca="false">IF($B366="","",IFERROR(T(INDEX(Tiergruppen!$C$2:$C$41,MATCH($B366,Tiergruppen!$B$2:$B$41,0))),""))</f>
        <v/>
      </c>
      <c r="L366" s="12" t="str">
        <f aca="false">IF($C366="","",IFERROR(T(INDEX(Futtermittel!$C$2:$C$81,MATCH($C366,Futtermittel!$B$2:$B$81,0))),""))</f>
        <v/>
      </c>
      <c r="M366" s="12" t="str">
        <f aca="false">IF($C366="","",IFERROR(T(INDEX(Futtermittel!$E$2:$E$81,MATCH($C366,Futtermittel!$B$2:$B$81,0))),""))</f>
        <v/>
      </c>
      <c r="N366" s="23" t="str">
        <f aca="false">IF($A366="","",YEAR($A366))</f>
        <v/>
      </c>
      <c r="O366" s="12" t="str">
        <f aca="false">TRIM(IF(AND($B366&lt;&gt;"",ISNA(MATCH($B366,Tiergruppen!$B$2:$B$41,0))),"Tiergruppe fehlt im Blatt Tiergruppen. ","")&amp;IF(AND($C366&lt;&gt;"",ISNA(MATCH($C366,Futtermittel!$B$2:$B$81,0))),"Futtermittel fehlt im Blatt Futtermittel. ","")&amp;IF(AND($C366&lt;&gt;"",N($E366)=0),"TM-Gehalt fehlt. ","")&amp;IF(AND($H366="1. Umstellungsjahr",$G366&lt;&gt;"eigener Betrieb"),"Erstes Umstellungsjahr nur von eigenen Flächen. ","")&amp;IF($H366="nicht öko (Ausnahme)","Nicht öko: nur mit Ausnahmegenehmigung.",""))</f>
        <v/>
      </c>
    </row>
    <row r="367" customFormat="false" ht="15" hidden="false" customHeight="false" outlineLevel="0" collapsed="false">
      <c r="A367" s="24"/>
      <c r="B367" s="16"/>
      <c r="C367" s="16"/>
      <c r="D367" s="25"/>
      <c r="E367" s="21" t="str">
        <f aca="false">IF($C367="","",IFERROR(INDEX(Futtermittel!$D$2:$D$81,MATCH($C367,Futtermittel!$B$2:$B$81,0)),""))</f>
        <v/>
      </c>
      <c r="F367" s="22" t="str">
        <f aca="false">IF(OR($D367="",N($E367)=0),"",ROUND($D367*$E367/100,2))</f>
        <v/>
      </c>
      <c r="G367" s="16"/>
      <c r="H367" s="16"/>
      <c r="I367" s="16"/>
      <c r="J367" s="16"/>
      <c r="K367" s="12" t="str">
        <f aca="false">IF($B367="","",IFERROR(T(INDEX(Tiergruppen!$C$2:$C$41,MATCH($B367,Tiergruppen!$B$2:$B$41,0))),""))</f>
        <v/>
      </c>
      <c r="L367" s="12" t="str">
        <f aca="false">IF($C367="","",IFERROR(T(INDEX(Futtermittel!$C$2:$C$81,MATCH($C367,Futtermittel!$B$2:$B$81,0))),""))</f>
        <v/>
      </c>
      <c r="M367" s="12" t="str">
        <f aca="false">IF($C367="","",IFERROR(T(INDEX(Futtermittel!$E$2:$E$81,MATCH($C367,Futtermittel!$B$2:$B$81,0))),""))</f>
        <v/>
      </c>
      <c r="N367" s="23" t="str">
        <f aca="false">IF($A367="","",YEAR($A367))</f>
        <v/>
      </c>
      <c r="O367" s="12" t="str">
        <f aca="false">TRIM(IF(AND($B367&lt;&gt;"",ISNA(MATCH($B367,Tiergruppen!$B$2:$B$41,0))),"Tiergruppe fehlt im Blatt Tiergruppen. ","")&amp;IF(AND($C367&lt;&gt;"",ISNA(MATCH($C367,Futtermittel!$B$2:$B$81,0))),"Futtermittel fehlt im Blatt Futtermittel. ","")&amp;IF(AND($C367&lt;&gt;"",N($E367)=0),"TM-Gehalt fehlt. ","")&amp;IF(AND($H367="1. Umstellungsjahr",$G367&lt;&gt;"eigener Betrieb"),"Erstes Umstellungsjahr nur von eigenen Flächen. ","")&amp;IF($H367="nicht öko (Ausnahme)","Nicht öko: nur mit Ausnahmegenehmigung.",""))</f>
        <v/>
      </c>
    </row>
    <row r="368" customFormat="false" ht="15" hidden="false" customHeight="false" outlineLevel="0" collapsed="false">
      <c r="A368" s="24"/>
      <c r="B368" s="16"/>
      <c r="C368" s="16"/>
      <c r="D368" s="25"/>
      <c r="E368" s="21" t="str">
        <f aca="false">IF($C368="","",IFERROR(INDEX(Futtermittel!$D$2:$D$81,MATCH($C368,Futtermittel!$B$2:$B$81,0)),""))</f>
        <v/>
      </c>
      <c r="F368" s="22" t="str">
        <f aca="false">IF(OR($D368="",N($E368)=0),"",ROUND($D368*$E368/100,2))</f>
        <v/>
      </c>
      <c r="G368" s="16"/>
      <c r="H368" s="16"/>
      <c r="I368" s="16"/>
      <c r="J368" s="16"/>
      <c r="K368" s="12" t="str">
        <f aca="false">IF($B368="","",IFERROR(T(INDEX(Tiergruppen!$C$2:$C$41,MATCH($B368,Tiergruppen!$B$2:$B$41,0))),""))</f>
        <v/>
      </c>
      <c r="L368" s="12" t="str">
        <f aca="false">IF($C368="","",IFERROR(T(INDEX(Futtermittel!$C$2:$C$81,MATCH($C368,Futtermittel!$B$2:$B$81,0))),""))</f>
        <v/>
      </c>
      <c r="M368" s="12" t="str">
        <f aca="false">IF($C368="","",IFERROR(T(INDEX(Futtermittel!$E$2:$E$81,MATCH($C368,Futtermittel!$B$2:$B$81,0))),""))</f>
        <v/>
      </c>
      <c r="N368" s="23" t="str">
        <f aca="false">IF($A368="","",YEAR($A368))</f>
        <v/>
      </c>
      <c r="O368" s="12" t="str">
        <f aca="false">TRIM(IF(AND($B368&lt;&gt;"",ISNA(MATCH($B368,Tiergruppen!$B$2:$B$41,0))),"Tiergruppe fehlt im Blatt Tiergruppen. ","")&amp;IF(AND($C368&lt;&gt;"",ISNA(MATCH($C368,Futtermittel!$B$2:$B$81,0))),"Futtermittel fehlt im Blatt Futtermittel. ","")&amp;IF(AND($C368&lt;&gt;"",N($E368)=0),"TM-Gehalt fehlt. ","")&amp;IF(AND($H368="1. Umstellungsjahr",$G368&lt;&gt;"eigener Betrieb"),"Erstes Umstellungsjahr nur von eigenen Flächen. ","")&amp;IF($H368="nicht öko (Ausnahme)","Nicht öko: nur mit Ausnahmegenehmigung.",""))</f>
        <v/>
      </c>
    </row>
    <row r="369" customFormat="false" ht="15" hidden="false" customHeight="false" outlineLevel="0" collapsed="false">
      <c r="A369" s="24"/>
      <c r="B369" s="16"/>
      <c r="C369" s="16"/>
      <c r="D369" s="25"/>
      <c r="E369" s="21" t="str">
        <f aca="false">IF($C369="","",IFERROR(INDEX(Futtermittel!$D$2:$D$81,MATCH($C369,Futtermittel!$B$2:$B$81,0)),""))</f>
        <v/>
      </c>
      <c r="F369" s="22" t="str">
        <f aca="false">IF(OR($D369="",N($E369)=0),"",ROUND($D369*$E369/100,2))</f>
        <v/>
      </c>
      <c r="G369" s="16"/>
      <c r="H369" s="16"/>
      <c r="I369" s="16"/>
      <c r="J369" s="16"/>
      <c r="K369" s="12" t="str">
        <f aca="false">IF($B369="","",IFERROR(T(INDEX(Tiergruppen!$C$2:$C$41,MATCH($B369,Tiergruppen!$B$2:$B$41,0))),""))</f>
        <v/>
      </c>
      <c r="L369" s="12" t="str">
        <f aca="false">IF($C369="","",IFERROR(T(INDEX(Futtermittel!$C$2:$C$81,MATCH($C369,Futtermittel!$B$2:$B$81,0))),""))</f>
        <v/>
      </c>
      <c r="M369" s="12" t="str">
        <f aca="false">IF($C369="","",IFERROR(T(INDEX(Futtermittel!$E$2:$E$81,MATCH($C369,Futtermittel!$B$2:$B$81,0))),""))</f>
        <v/>
      </c>
      <c r="N369" s="23" t="str">
        <f aca="false">IF($A369="","",YEAR($A369))</f>
        <v/>
      </c>
      <c r="O369" s="12" t="str">
        <f aca="false">TRIM(IF(AND($B369&lt;&gt;"",ISNA(MATCH($B369,Tiergruppen!$B$2:$B$41,0))),"Tiergruppe fehlt im Blatt Tiergruppen. ","")&amp;IF(AND($C369&lt;&gt;"",ISNA(MATCH($C369,Futtermittel!$B$2:$B$81,0))),"Futtermittel fehlt im Blatt Futtermittel. ","")&amp;IF(AND($C369&lt;&gt;"",N($E369)=0),"TM-Gehalt fehlt. ","")&amp;IF(AND($H369="1. Umstellungsjahr",$G369&lt;&gt;"eigener Betrieb"),"Erstes Umstellungsjahr nur von eigenen Flächen. ","")&amp;IF($H369="nicht öko (Ausnahme)","Nicht öko: nur mit Ausnahmegenehmigung.",""))</f>
        <v/>
      </c>
    </row>
    <row r="370" customFormat="false" ht="15" hidden="false" customHeight="false" outlineLevel="0" collapsed="false">
      <c r="A370" s="24"/>
      <c r="B370" s="16"/>
      <c r="C370" s="16"/>
      <c r="D370" s="25"/>
      <c r="E370" s="21" t="str">
        <f aca="false">IF($C370="","",IFERROR(INDEX(Futtermittel!$D$2:$D$81,MATCH($C370,Futtermittel!$B$2:$B$81,0)),""))</f>
        <v/>
      </c>
      <c r="F370" s="22" t="str">
        <f aca="false">IF(OR($D370="",N($E370)=0),"",ROUND($D370*$E370/100,2))</f>
        <v/>
      </c>
      <c r="G370" s="16"/>
      <c r="H370" s="16"/>
      <c r="I370" s="16"/>
      <c r="J370" s="16"/>
      <c r="K370" s="12" t="str">
        <f aca="false">IF($B370="","",IFERROR(T(INDEX(Tiergruppen!$C$2:$C$41,MATCH($B370,Tiergruppen!$B$2:$B$41,0))),""))</f>
        <v/>
      </c>
      <c r="L370" s="12" t="str">
        <f aca="false">IF($C370="","",IFERROR(T(INDEX(Futtermittel!$C$2:$C$81,MATCH($C370,Futtermittel!$B$2:$B$81,0))),""))</f>
        <v/>
      </c>
      <c r="M370" s="12" t="str">
        <f aca="false">IF($C370="","",IFERROR(T(INDEX(Futtermittel!$E$2:$E$81,MATCH($C370,Futtermittel!$B$2:$B$81,0))),""))</f>
        <v/>
      </c>
      <c r="N370" s="23" t="str">
        <f aca="false">IF($A370="","",YEAR($A370))</f>
        <v/>
      </c>
      <c r="O370" s="12" t="str">
        <f aca="false">TRIM(IF(AND($B370&lt;&gt;"",ISNA(MATCH($B370,Tiergruppen!$B$2:$B$41,0))),"Tiergruppe fehlt im Blatt Tiergruppen. ","")&amp;IF(AND($C370&lt;&gt;"",ISNA(MATCH($C370,Futtermittel!$B$2:$B$81,0))),"Futtermittel fehlt im Blatt Futtermittel. ","")&amp;IF(AND($C370&lt;&gt;"",N($E370)=0),"TM-Gehalt fehlt. ","")&amp;IF(AND($H370="1. Umstellungsjahr",$G370&lt;&gt;"eigener Betrieb"),"Erstes Umstellungsjahr nur von eigenen Flächen. ","")&amp;IF($H370="nicht öko (Ausnahme)","Nicht öko: nur mit Ausnahmegenehmigung.",""))</f>
        <v/>
      </c>
    </row>
    <row r="371" customFormat="false" ht="15" hidden="false" customHeight="false" outlineLevel="0" collapsed="false">
      <c r="A371" s="24"/>
      <c r="B371" s="16"/>
      <c r="C371" s="16"/>
      <c r="D371" s="25"/>
      <c r="E371" s="21" t="str">
        <f aca="false">IF($C371="","",IFERROR(INDEX(Futtermittel!$D$2:$D$81,MATCH($C371,Futtermittel!$B$2:$B$81,0)),""))</f>
        <v/>
      </c>
      <c r="F371" s="22" t="str">
        <f aca="false">IF(OR($D371="",N($E371)=0),"",ROUND($D371*$E371/100,2))</f>
        <v/>
      </c>
      <c r="G371" s="16"/>
      <c r="H371" s="16"/>
      <c r="I371" s="16"/>
      <c r="J371" s="16"/>
      <c r="K371" s="12" t="str">
        <f aca="false">IF($B371="","",IFERROR(T(INDEX(Tiergruppen!$C$2:$C$41,MATCH($B371,Tiergruppen!$B$2:$B$41,0))),""))</f>
        <v/>
      </c>
      <c r="L371" s="12" t="str">
        <f aca="false">IF($C371="","",IFERROR(T(INDEX(Futtermittel!$C$2:$C$81,MATCH($C371,Futtermittel!$B$2:$B$81,0))),""))</f>
        <v/>
      </c>
      <c r="M371" s="12" t="str">
        <f aca="false">IF($C371="","",IFERROR(T(INDEX(Futtermittel!$E$2:$E$81,MATCH($C371,Futtermittel!$B$2:$B$81,0))),""))</f>
        <v/>
      </c>
      <c r="N371" s="23" t="str">
        <f aca="false">IF($A371="","",YEAR($A371))</f>
        <v/>
      </c>
      <c r="O371" s="12" t="str">
        <f aca="false">TRIM(IF(AND($B371&lt;&gt;"",ISNA(MATCH($B371,Tiergruppen!$B$2:$B$41,0))),"Tiergruppe fehlt im Blatt Tiergruppen. ","")&amp;IF(AND($C371&lt;&gt;"",ISNA(MATCH($C371,Futtermittel!$B$2:$B$81,0))),"Futtermittel fehlt im Blatt Futtermittel. ","")&amp;IF(AND($C371&lt;&gt;"",N($E371)=0),"TM-Gehalt fehlt. ","")&amp;IF(AND($H371="1. Umstellungsjahr",$G371&lt;&gt;"eigener Betrieb"),"Erstes Umstellungsjahr nur von eigenen Flächen. ","")&amp;IF($H371="nicht öko (Ausnahme)","Nicht öko: nur mit Ausnahmegenehmigung.",""))</f>
        <v/>
      </c>
    </row>
    <row r="372" customFormat="false" ht="15" hidden="false" customHeight="false" outlineLevel="0" collapsed="false">
      <c r="A372" s="24"/>
      <c r="B372" s="16"/>
      <c r="C372" s="16"/>
      <c r="D372" s="25"/>
      <c r="E372" s="21" t="str">
        <f aca="false">IF($C372="","",IFERROR(INDEX(Futtermittel!$D$2:$D$81,MATCH($C372,Futtermittel!$B$2:$B$81,0)),""))</f>
        <v/>
      </c>
      <c r="F372" s="22" t="str">
        <f aca="false">IF(OR($D372="",N($E372)=0),"",ROUND($D372*$E372/100,2))</f>
        <v/>
      </c>
      <c r="G372" s="16"/>
      <c r="H372" s="16"/>
      <c r="I372" s="16"/>
      <c r="J372" s="16"/>
      <c r="K372" s="12" t="str">
        <f aca="false">IF($B372="","",IFERROR(T(INDEX(Tiergruppen!$C$2:$C$41,MATCH($B372,Tiergruppen!$B$2:$B$41,0))),""))</f>
        <v/>
      </c>
      <c r="L372" s="12" t="str">
        <f aca="false">IF($C372="","",IFERROR(T(INDEX(Futtermittel!$C$2:$C$81,MATCH($C372,Futtermittel!$B$2:$B$81,0))),""))</f>
        <v/>
      </c>
      <c r="M372" s="12" t="str">
        <f aca="false">IF($C372="","",IFERROR(T(INDEX(Futtermittel!$E$2:$E$81,MATCH($C372,Futtermittel!$B$2:$B$81,0))),""))</f>
        <v/>
      </c>
      <c r="N372" s="23" t="str">
        <f aca="false">IF($A372="","",YEAR($A372))</f>
        <v/>
      </c>
      <c r="O372" s="12" t="str">
        <f aca="false">TRIM(IF(AND($B372&lt;&gt;"",ISNA(MATCH($B372,Tiergruppen!$B$2:$B$41,0))),"Tiergruppe fehlt im Blatt Tiergruppen. ","")&amp;IF(AND($C372&lt;&gt;"",ISNA(MATCH($C372,Futtermittel!$B$2:$B$81,0))),"Futtermittel fehlt im Blatt Futtermittel. ","")&amp;IF(AND($C372&lt;&gt;"",N($E372)=0),"TM-Gehalt fehlt. ","")&amp;IF(AND($H372="1. Umstellungsjahr",$G372&lt;&gt;"eigener Betrieb"),"Erstes Umstellungsjahr nur von eigenen Flächen. ","")&amp;IF($H372="nicht öko (Ausnahme)","Nicht öko: nur mit Ausnahmegenehmigung.",""))</f>
        <v/>
      </c>
    </row>
    <row r="373" customFormat="false" ht="15" hidden="false" customHeight="false" outlineLevel="0" collapsed="false">
      <c r="A373" s="24"/>
      <c r="B373" s="16"/>
      <c r="C373" s="16"/>
      <c r="D373" s="25"/>
      <c r="E373" s="21" t="str">
        <f aca="false">IF($C373="","",IFERROR(INDEX(Futtermittel!$D$2:$D$81,MATCH($C373,Futtermittel!$B$2:$B$81,0)),""))</f>
        <v/>
      </c>
      <c r="F373" s="22" t="str">
        <f aca="false">IF(OR($D373="",N($E373)=0),"",ROUND($D373*$E373/100,2))</f>
        <v/>
      </c>
      <c r="G373" s="16"/>
      <c r="H373" s="16"/>
      <c r="I373" s="16"/>
      <c r="J373" s="16"/>
      <c r="K373" s="12" t="str">
        <f aca="false">IF($B373="","",IFERROR(T(INDEX(Tiergruppen!$C$2:$C$41,MATCH($B373,Tiergruppen!$B$2:$B$41,0))),""))</f>
        <v/>
      </c>
      <c r="L373" s="12" t="str">
        <f aca="false">IF($C373="","",IFERROR(T(INDEX(Futtermittel!$C$2:$C$81,MATCH($C373,Futtermittel!$B$2:$B$81,0))),""))</f>
        <v/>
      </c>
      <c r="M373" s="12" t="str">
        <f aca="false">IF($C373="","",IFERROR(T(INDEX(Futtermittel!$E$2:$E$81,MATCH($C373,Futtermittel!$B$2:$B$81,0))),""))</f>
        <v/>
      </c>
      <c r="N373" s="23" t="str">
        <f aca="false">IF($A373="","",YEAR($A373))</f>
        <v/>
      </c>
      <c r="O373" s="12" t="str">
        <f aca="false">TRIM(IF(AND($B373&lt;&gt;"",ISNA(MATCH($B373,Tiergruppen!$B$2:$B$41,0))),"Tiergruppe fehlt im Blatt Tiergruppen. ","")&amp;IF(AND($C373&lt;&gt;"",ISNA(MATCH($C373,Futtermittel!$B$2:$B$81,0))),"Futtermittel fehlt im Blatt Futtermittel. ","")&amp;IF(AND($C373&lt;&gt;"",N($E373)=0),"TM-Gehalt fehlt. ","")&amp;IF(AND($H373="1. Umstellungsjahr",$G373&lt;&gt;"eigener Betrieb"),"Erstes Umstellungsjahr nur von eigenen Flächen. ","")&amp;IF($H373="nicht öko (Ausnahme)","Nicht öko: nur mit Ausnahmegenehmigung.",""))</f>
        <v/>
      </c>
    </row>
    <row r="374" customFormat="false" ht="15" hidden="false" customHeight="false" outlineLevel="0" collapsed="false">
      <c r="A374" s="24"/>
      <c r="B374" s="16"/>
      <c r="C374" s="16"/>
      <c r="D374" s="25"/>
      <c r="E374" s="21" t="str">
        <f aca="false">IF($C374="","",IFERROR(INDEX(Futtermittel!$D$2:$D$81,MATCH($C374,Futtermittel!$B$2:$B$81,0)),""))</f>
        <v/>
      </c>
      <c r="F374" s="22" t="str">
        <f aca="false">IF(OR($D374="",N($E374)=0),"",ROUND($D374*$E374/100,2))</f>
        <v/>
      </c>
      <c r="G374" s="16"/>
      <c r="H374" s="16"/>
      <c r="I374" s="16"/>
      <c r="J374" s="16"/>
      <c r="K374" s="12" t="str">
        <f aca="false">IF($B374="","",IFERROR(T(INDEX(Tiergruppen!$C$2:$C$41,MATCH($B374,Tiergruppen!$B$2:$B$41,0))),""))</f>
        <v/>
      </c>
      <c r="L374" s="12" t="str">
        <f aca="false">IF($C374="","",IFERROR(T(INDEX(Futtermittel!$C$2:$C$81,MATCH($C374,Futtermittel!$B$2:$B$81,0))),""))</f>
        <v/>
      </c>
      <c r="M374" s="12" t="str">
        <f aca="false">IF($C374="","",IFERROR(T(INDEX(Futtermittel!$E$2:$E$81,MATCH($C374,Futtermittel!$B$2:$B$81,0))),""))</f>
        <v/>
      </c>
      <c r="N374" s="23" t="str">
        <f aca="false">IF($A374="","",YEAR($A374))</f>
        <v/>
      </c>
      <c r="O374" s="12" t="str">
        <f aca="false">TRIM(IF(AND($B374&lt;&gt;"",ISNA(MATCH($B374,Tiergruppen!$B$2:$B$41,0))),"Tiergruppe fehlt im Blatt Tiergruppen. ","")&amp;IF(AND($C374&lt;&gt;"",ISNA(MATCH($C374,Futtermittel!$B$2:$B$81,0))),"Futtermittel fehlt im Blatt Futtermittel. ","")&amp;IF(AND($C374&lt;&gt;"",N($E374)=0),"TM-Gehalt fehlt. ","")&amp;IF(AND($H374="1. Umstellungsjahr",$G374&lt;&gt;"eigener Betrieb"),"Erstes Umstellungsjahr nur von eigenen Flächen. ","")&amp;IF($H374="nicht öko (Ausnahme)","Nicht öko: nur mit Ausnahmegenehmigung.",""))</f>
        <v/>
      </c>
    </row>
    <row r="375" customFormat="false" ht="15" hidden="false" customHeight="false" outlineLevel="0" collapsed="false">
      <c r="A375" s="24"/>
      <c r="B375" s="16"/>
      <c r="C375" s="16"/>
      <c r="D375" s="25"/>
      <c r="E375" s="21" t="str">
        <f aca="false">IF($C375="","",IFERROR(INDEX(Futtermittel!$D$2:$D$81,MATCH($C375,Futtermittel!$B$2:$B$81,0)),""))</f>
        <v/>
      </c>
      <c r="F375" s="22" t="str">
        <f aca="false">IF(OR($D375="",N($E375)=0),"",ROUND($D375*$E375/100,2))</f>
        <v/>
      </c>
      <c r="G375" s="16"/>
      <c r="H375" s="16"/>
      <c r="I375" s="16"/>
      <c r="J375" s="16"/>
      <c r="K375" s="12" t="str">
        <f aca="false">IF($B375="","",IFERROR(T(INDEX(Tiergruppen!$C$2:$C$41,MATCH($B375,Tiergruppen!$B$2:$B$41,0))),""))</f>
        <v/>
      </c>
      <c r="L375" s="12" t="str">
        <f aca="false">IF($C375="","",IFERROR(T(INDEX(Futtermittel!$C$2:$C$81,MATCH($C375,Futtermittel!$B$2:$B$81,0))),""))</f>
        <v/>
      </c>
      <c r="M375" s="12" t="str">
        <f aca="false">IF($C375="","",IFERROR(T(INDEX(Futtermittel!$E$2:$E$81,MATCH($C375,Futtermittel!$B$2:$B$81,0))),""))</f>
        <v/>
      </c>
      <c r="N375" s="23" t="str">
        <f aca="false">IF($A375="","",YEAR($A375))</f>
        <v/>
      </c>
      <c r="O375" s="12" t="str">
        <f aca="false">TRIM(IF(AND($B375&lt;&gt;"",ISNA(MATCH($B375,Tiergruppen!$B$2:$B$41,0))),"Tiergruppe fehlt im Blatt Tiergruppen. ","")&amp;IF(AND($C375&lt;&gt;"",ISNA(MATCH($C375,Futtermittel!$B$2:$B$81,0))),"Futtermittel fehlt im Blatt Futtermittel. ","")&amp;IF(AND($C375&lt;&gt;"",N($E375)=0),"TM-Gehalt fehlt. ","")&amp;IF(AND($H375="1. Umstellungsjahr",$G375&lt;&gt;"eigener Betrieb"),"Erstes Umstellungsjahr nur von eigenen Flächen. ","")&amp;IF($H375="nicht öko (Ausnahme)","Nicht öko: nur mit Ausnahmegenehmigung.",""))</f>
        <v/>
      </c>
    </row>
    <row r="376" customFormat="false" ht="15" hidden="false" customHeight="false" outlineLevel="0" collapsed="false">
      <c r="A376" s="24"/>
      <c r="B376" s="16"/>
      <c r="C376" s="16"/>
      <c r="D376" s="25"/>
      <c r="E376" s="21" t="str">
        <f aca="false">IF($C376="","",IFERROR(INDEX(Futtermittel!$D$2:$D$81,MATCH($C376,Futtermittel!$B$2:$B$81,0)),""))</f>
        <v/>
      </c>
      <c r="F376" s="22" t="str">
        <f aca="false">IF(OR($D376="",N($E376)=0),"",ROUND($D376*$E376/100,2))</f>
        <v/>
      </c>
      <c r="G376" s="16"/>
      <c r="H376" s="16"/>
      <c r="I376" s="16"/>
      <c r="J376" s="16"/>
      <c r="K376" s="12" t="str">
        <f aca="false">IF($B376="","",IFERROR(T(INDEX(Tiergruppen!$C$2:$C$41,MATCH($B376,Tiergruppen!$B$2:$B$41,0))),""))</f>
        <v/>
      </c>
      <c r="L376" s="12" t="str">
        <f aca="false">IF($C376="","",IFERROR(T(INDEX(Futtermittel!$C$2:$C$81,MATCH($C376,Futtermittel!$B$2:$B$81,0))),""))</f>
        <v/>
      </c>
      <c r="M376" s="12" t="str">
        <f aca="false">IF($C376="","",IFERROR(T(INDEX(Futtermittel!$E$2:$E$81,MATCH($C376,Futtermittel!$B$2:$B$81,0))),""))</f>
        <v/>
      </c>
      <c r="N376" s="23" t="str">
        <f aca="false">IF($A376="","",YEAR($A376))</f>
        <v/>
      </c>
      <c r="O376" s="12" t="str">
        <f aca="false">TRIM(IF(AND($B376&lt;&gt;"",ISNA(MATCH($B376,Tiergruppen!$B$2:$B$41,0))),"Tiergruppe fehlt im Blatt Tiergruppen. ","")&amp;IF(AND($C376&lt;&gt;"",ISNA(MATCH($C376,Futtermittel!$B$2:$B$81,0))),"Futtermittel fehlt im Blatt Futtermittel. ","")&amp;IF(AND($C376&lt;&gt;"",N($E376)=0),"TM-Gehalt fehlt. ","")&amp;IF(AND($H376="1. Umstellungsjahr",$G376&lt;&gt;"eigener Betrieb"),"Erstes Umstellungsjahr nur von eigenen Flächen. ","")&amp;IF($H376="nicht öko (Ausnahme)","Nicht öko: nur mit Ausnahmegenehmigung.",""))</f>
        <v/>
      </c>
    </row>
    <row r="377" customFormat="false" ht="15" hidden="false" customHeight="false" outlineLevel="0" collapsed="false">
      <c r="A377" s="24"/>
      <c r="B377" s="16"/>
      <c r="C377" s="16"/>
      <c r="D377" s="25"/>
      <c r="E377" s="21" t="str">
        <f aca="false">IF($C377="","",IFERROR(INDEX(Futtermittel!$D$2:$D$81,MATCH($C377,Futtermittel!$B$2:$B$81,0)),""))</f>
        <v/>
      </c>
      <c r="F377" s="22" t="str">
        <f aca="false">IF(OR($D377="",N($E377)=0),"",ROUND($D377*$E377/100,2))</f>
        <v/>
      </c>
      <c r="G377" s="16"/>
      <c r="H377" s="16"/>
      <c r="I377" s="16"/>
      <c r="J377" s="16"/>
      <c r="K377" s="12" t="str">
        <f aca="false">IF($B377="","",IFERROR(T(INDEX(Tiergruppen!$C$2:$C$41,MATCH($B377,Tiergruppen!$B$2:$B$41,0))),""))</f>
        <v/>
      </c>
      <c r="L377" s="12" t="str">
        <f aca="false">IF($C377="","",IFERROR(T(INDEX(Futtermittel!$C$2:$C$81,MATCH($C377,Futtermittel!$B$2:$B$81,0))),""))</f>
        <v/>
      </c>
      <c r="M377" s="12" t="str">
        <f aca="false">IF($C377="","",IFERROR(T(INDEX(Futtermittel!$E$2:$E$81,MATCH($C377,Futtermittel!$B$2:$B$81,0))),""))</f>
        <v/>
      </c>
      <c r="N377" s="23" t="str">
        <f aca="false">IF($A377="","",YEAR($A377))</f>
        <v/>
      </c>
      <c r="O377" s="12" t="str">
        <f aca="false">TRIM(IF(AND($B377&lt;&gt;"",ISNA(MATCH($B377,Tiergruppen!$B$2:$B$41,0))),"Tiergruppe fehlt im Blatt Tiergruppen. ","")&amp;IF(AND($C377&lt;&gt;"",ISNA(MATCH($C377,Futtermittel!$B$2:$B$81,0))),"Futtermittel fehlt im Blatt Futtermittel. ","")&amp;IF(AND($C377&lt;&gt;"",N($E377)=0),"TM-Gehalt fehlt. ","")&amp;IF(AND($H377="1. Umstellungsjahr",$G377&lt;&gt;"eigener Betrieb"),"Erstes Umstellungsjahr nur von eigenen Flächen. ","")&amp;IF($H377="nicht öko (Ausnahme)","Nicht öko: nur mit Ausnahmegenehmigung.",""))</f>
        <v/>
      </c>
    </row>
    <row r="378" customFormat="false" ht="15" hidden="false" customHeight="false" outlineLevel="0" collapsed="false">
      <c r="A378" s="24"/>
      <c r="B378" s="16"/>
      <c r="C378" s="16"/>
      <c r="D378" s="25"/>
      <c r="E378" s="21" t="str">
        <f aca="false">IF($C378="","",IFERROR(INDEX(Futtermittel!$D$2:$D$81,MATCH($C378,Futtermittel!$B$2:$B$81,0)),""))</f>
        <v/>
      </c>
      <c r="F378" s="22" t="str">
        <f aca="false">IF(OR($D378="",N($E378)=0),"",ROUND($D378*$E378/100,2))</f>
        <v/>
      </c>
      <c r="G378" s="16"/>
      <c r="H378" s="16"/>
      <c r="I378" s="16"/>
      <c r="J378" s="16"/>
      <c r="K378" s="12" t="str">
        <f aca="false">IF($B378="","",IFERROR(T(INDEX(Tiergruppen!$C$2:$C$41,MATCH($B378,Tiergruppen!$B$2:$B$41,0))),""))</f>
        <v/>
      </c>
      <c r="L378" s="12" t="str">
        <f aca="false">IF($C378="","",IFERROR(T(INDEX(Futtermittel!$C$2:$C$81,MATCH($C378,Futtermittel!$B$2:$B$81,0))),""))</f>
        <v/>
      </c>
      <c r="M378" s="12" t="str">
        <f aca="false">IF($C378="","",IFERROR(T(INDEX(Futtermittel!$E$2:$E$81,MATCH($C378,Futtermittel!$B$2:$B$81,0))),""))</f>
        <v/>
      </c>
      <c r="N378" s="23" t="str">
        <f aca="false">IF($A378="","",YEAR($A378))</f>
        <v/>
      </c>
      <c r="O378" s="12" t="str">
        <f aca="false">TRIM(IF(AND($B378&lt;&gt;"",ISNA(MATCH($B378,Tiergruppen!$B$2:$B$41,0))),"Tiergruppe fehlt im Blatt Tiergruppen. ","")&amp;IF(AND($C378&lt;&gt;"",ISNA(MATCH($C378,Futtermittel!$B$2:$B$81,0))),"Futtermittel fehlt im Blatt Futtermittel. ","")&amp;IF(AND($C378&lt;&gt;"",N($E378)=0),"TM-Gehalt fehlt. ","")&amp;IF(AND($H378="1. Umstellungsjahr",$G378&lt;&gt;"eigener Betrieb"),"Erstes Umstellungsjahr nur von eigenen Flächen. ","")&amp;IF($H378="nicht öko (Ausnahme)","Nicht öko: nur mit Ausnahmegenehmigung.",""))</f>
        <v/>
      </c>
    </row>
    <row r="379" customFormat="false" ht="15" hidden="false" customHeight="false" outlineLevel="0" collapsed="false">
      <c r="A379" s="24"/>
      <c r="B379" s="16"/>
      <c r="C379" s="16"/>
      <c r="D379" s="25"/>
      <c r="E379" s="21" t="str">
        <f aca="false">IF($C379="","",IFERROR(INDEX(Futtermittel!$D$2:$D$81,MATCH($C379,Futtermittel!$B$2:$B$81,0)),""))</f>
        <v/>
      </c>
      <c r="F379" s="22" t="str">
        <f aca="false">IF(OR($D379="",N($E379)=0),"",ROUND($D379*$E379/100,2))</f>
        <v/>
      </c>
      <c r="G379" s="16"/>
      <c r="H379" s="16"/>
      <c r="I379" s="16"/>
      <c r="J379" s="16"/>
      <c r="K379" s="12" t="str">
        <f aca="false">IF($B379="","",IFERROR(T(INDEX(Tiergruppen!$C$2:$C$41,MATCH($B379,Tiergruppen!$B$2:$B$41,0))),""))</f>
        <v/>
      </c>
      <c r="L379" s="12" t="str">
        <f aca="false">IF($C379="","",IFERROR(T(INDEX(Futtermittel!$C$2:$C$81,MATCH($C379,Futtermittel!$B$2:$B$81,0))),""))</f>
        <v/>
      </c>
      <c r="M379" s="12" t="str">
        <f aca="false">IF($C379="","",IFERROR(T(INDEX(Futtermittel!$E$2:$E$81,MATCH($C379,Futtermittel!$B$2:$B$81,0))),""))</f>
        <v/>
      </c>
      <c r="N379" s="23" t="str">
        <f aca="false">IF($A379="","",YEAR($A379))</f>
        <v/>
      </c>
      <c r="O379" s="12" t="str">
        <f aca="false">TRIM(IF(AND($B379&lt;&gt;"",ISNA(MATCH($B379,Tiergruppen!$B$2:$B$41,0))),"Tiergruppe fehlt im Blatt Tiergruppen. ","")&amp;IF(AND($C379&lt;&gt;"",ISNA(MATCH($C379,Futtermittel!$B$2:$B$81,0))),"Futtermittel fehlt im Blatt Futtermittel. ","")&amp;IF(AND($C379&lt;&gt;"",N($E379)=0),"TM-Gehalt fehlt. ","")&amp;IF(AND($H379="1. Umstellungsjahr",$G379&lt;&gt;"eigener Betrieb"),"Erstes Umstellungsjahr nur von eigenen Flächen. ","")&amp;IF($H379="nicht öko (Ausnahme)","Nicht öko: nur mit Ausnahmegenehmigung.",""))</f>
        <v/>
      </c>
    </row>
    <row r="380" customFormat="false" ht="15" hidden="false" customHeight="false" outlineLevel="0" collapsed="false">
      <c r="A380" s="24"/>
      <c r="B380" s="16"/>
      <c r="C380" s="16"/>
      <c r="D380" s="25"/>
      <c r="E380" s="21" t="str">
        <f aca="false">IF($C380="","",IFERROR(INDEX(Futtermittel!$D$2:$D$81,MATCH($C380,Futtermittel!$B$2:$B$81,0)),""))</f>
        <v/>
      </c>
      <c r="F380" s="22" t="str">
        <f aca="false">IF(OR($D380="",N($E380)=0),"",ROUND($D380*$E380/100,2))</f>
        <v/>
      </c>
      <c r="G380" s="16"/>
      <c r="H380" s="16"/>
      <c r="I380" s="16"/>
      <c r="J380" s="16"/>
      <c r="K380" s="12" t="str">
        <f aca="false">IF($B380="","",IFERROR(T(INDEX(Tiergruppen!$C$2:$C$41,MATCH($B380,Tiergruppen!$B$2:$B$41,0))),""))</f>
        <v/>
      </c>
      <c r="L380" s="12" t="str">
        <f aca="false">IF($C380="","",IFERROR(T(INDEX(Futtermittel!$C$2:$C$81,MATCH($C380,Futtermittel!$B$2:$B$81,0))),""))</f>
        <v/>
      </c>
      <c r="M380" s="12" t="str">
        <f aca="false">IF($C380="","",IFERROR(T(INDEX(Futtermittel!$E$2:$E$81,MATCH($C380,Futtermittel!$B$2:$B$81,0))),""))</f>
        <v/>
      </c>
      <c r="N380" s="23" t="str">
        <f aca="false">IF($A380="","",YEAR($A380))</f>
        <v/>
      </c>
      <c r="O380" s="12" t="str">
        <f aca="false">TRIM(IF(AND($B380&lt;&gt;"",ISNA(MATCH($B380,Tiergruppen!$B$2:$B$41,0))),"Tiergruppe fehlt im Blatt Tiergruppen. ","")&amp;IF(AND($C380&lt;&gt;"",ISNA(MATCH($C380,Futtermittel!$B$2:$B$81,0))),"Futtermittel fehlt im Blatt Futtermittel. ","")&amp;IF(AND($C380&lt;&gt;"",N($E380)=0),"TM-Gehalt fehlt. ","")&amp;IF(AND($H380="1. Umstellungsjahr",$G380&lt;&gt;"eigener Betrieb"),"Erstes Umstellungsjahr nur von eigenen Flächen. ","")&amp;IF($H380="nicht öko (Ausnahme)","Nicht öko: nur mit Ausnahmegenehmigung.",""))</f>
        <v/>
      </c>
    </row>
    <row r="381" customFormat="false" ht="15" hidden="false" customHeight="false" outlineLevel="0" collapsed="false">
      <c r="A381" s="24"/>
      <c r="B381" s="16"/>
      <c r="C381" s="16"/>
      <c r="D381" s="25"/>
      <c r="E381" s="21" t="str">
        <f aca="false">IF($C381="","",IFERROR(INDEX(Futtermittel!$D$2:$D$81,MATCH($C381,Futtermittel!$B$2:$B$81,0)),""))</f>
        <v/>
      </c>
      <c r="F381" s="22" t="str">
        <f aca="false">IF(OR($D381="",N($E381)=0),"",ROUND($D381*$E381/100,2))</f>
        <v/>
      </c>
      <c r="G381" s="16"/>
      <c r="H381" s="16"/>
      <c r="I381" s="16"/>
      <c r="J381" s="16"/>
      <c r="K381" s="12" t="str">
        <f aca="false">IF($B381="","",IFERROR(T(INDEX(Tiergruppen!$C$2:$C$41,MATCH($B381,Tiergruppen!$B$2:$B$41,0))),""))</f>
        <v/>
      </c>
      <c r="L381" s="12" t="str">
        <f aca="false">IF($C381="","",IFERROR(T(INDEX(Futtermittel!$C$2:$C$81,MATCH($C381,Futtermittel!$B$2:$B$81,0))),""))</f>
        <v/>
      </c>
      <c r="M381" s="12" t="str">
        <f aca="false">IF($C381="","",IFERROR(T(INDEX(Futtermittel!$E$2:$E$81,MATCH($C381,Futtermittel!$B$2:$B$81,0))),""))</f>
        <v/>
      </c>
      <c r="N381" s="23" t="str">
        <f aca="false">IF($A381="","",YEAR($A381))</f>
        <v/>
      </c>
      <c r="O381" s="12" t="str">
        <f aca="false">TRIM(IF(AND($B381&lt;&gt;"",ISNA(MATCH($B381,Tiergruppen!$B$2:$B$41,0))),"Tiergruppe fehlt im Blatt Tiergruppen. ","")&amp;IF(AND($C381&lt;&gt;"",ISNA(MATCH($C381,Futtermittel!$B$2:$B$81,0))),"Futtermittel fehlt im Blatt Futtermittel. ","")&amp;IF(AND($C381&lt;&gt;"",N($E381)=0),"TM-Gehalt fehlt. ","")&amp;IF(AND($H381="1. Umstellungsjahr",$G381&lt;&gt;"eigener Betrieb"),"Erstes Umstellungsjahr nur von eigenen Flächen. ","")&amp;IF($H381="nicht öko (Ausnahme)","Nicht öko: nur mit Ausnahmegenehmigung.",""))</f>
        <v/>
      </c>
    </row>
    <row r="382" customFormat="false" ht="15" hidden="false" customHeight="false" outlineLevel="0" collapsed="false">
      <c r="A382" s="24"/>
      <c r="B382" s="16"/>
      <c r="C382" s="16"/>
      <c r="D382" s="25"/>
      <c r="E382" s="21" t="str">
        <f aca="false">IF($C382="","",IFERROR(INDEX(Futtermittel!$D$2:$D$81,MATCH($C382,Futtermittel!$B$2:$B$81,0)),""))</f>
        <v/>
      </c>
      <c r="F382" s="22" t="str">
        <f aca="false">IF(OR($D382="",N($E382)=0),"",ROUND($D382*$E382/100,2))</f>
        <v/>
      </c>
      <c r="G382" s="16"/>
      <c r="H382" s="16"/>
      <c r="I382" s="16"/>
      <c r="J382" s="16"/>
      <c r="K382" s="12" t="str">
        <f aca="false">IF($B382="","",IFERROR(T(INDEX(Tiergruppen!$C$2:$C$41,MATCH($B382,Tiergruppen!$B$2:$B$41,0))),""))</f>
        <v/>
      </c>
      <c r="L382" s="12" t="str">
        <f aca="false">IF($C382="","",IFERROR(T(INDEX(Futtermittel!$C$2:$C$81,MATCH($C382,Futtermittel!$B$2:$B$81,0))),""))</f>
        <v/>
      </c>
      <c r="M382" s="12" t="str">
        <f aca="false">IF($C382="","",IFERROR(T(INDEX(Futtermittel!$E$2:$E$81,MATCH($C382,Futtermittel!$B$2:$B$81,0))),""))</f>
        <v/>
      </c>
      <c r="N382" s="23" t="str">
        <f aca="false">IF($A382="","",YEAR($A382))</f>
        <v/>
      </c>
      <c r="O382" s="12" t="str">
        <f aca="false">TRIM(IF(AND($B382&lt;&gt;"",ISNA(MATCH($B382,Tiergruppen!$B$2:$B$41,0))),"Tiergruppe fehlt im Blatt Tiergruppen. ","")&amp;IF(AND($C382&lt;&gt;"",ISNA(MATCH($C382,Futtermittel!$B$2:$B$81,0))),"Futtermittel fehlt im Blatt Futtermittel. ","")&amp;IF(AND($C382&lt;&gt;"",N($E382)=0),"TM-Gehalt fehlt. ","")&amp;IF(AND($H382="1. Umstellungsjahr",$G382&lt;&gt;"eigener Betrieb"),"Erstes Umstellungsjahr nur von eigenen Flächen. ","")&amp;IF($H382="nicht öko (Ausnahme)","Nicht öko: nur mit Ausnahmegenehmigung.",""))</f>
        <v/>
      </c>
    </row>
    <row r="383" customFormat="false" ht="15" hidden="false" customHeight="false" outlineLevel="0" collapsed="false">
      <c r="A383" s="24"/>
      <c r="B383" s="16"/>
      <c r="C383" s="16"/>
      <c r="D383" s="25"/>
      <c r="E383" s="21" t="str">
        <f aca="false">IF($C383="","",IFERROR(INDEX(Futtermittel!$D$2:$D$81,MATCH($C383,Futtermittel!$B$2:$B$81,0)),""))</f>
        <v/>
      </c>
      <c r="F383" s="22" t="str">
        <f aca="false">IF(OR($D383="",N($E383)=0),"",ROUND($D383*$E383/100,2))</f>
        <v/>
      </c>
      <c r="G383" s="16"/>
      <c r="H383" s="16"/>
      <c r="I383" s="16"/>
      <c r="J383" s="16"/>
      <c r="K383" s="12" t="str">
        <f aca="false">IF($B383="","",IFERROR(T(INDEX(Tiergruppen!$C$2:$C$41,MATCH($B383,Tiergruppen!$B$2:$B$41,0))),""))</f>
        <v/>
      </c>
      <c r="L383" s="12" t="str">
        <f aca="false">IF($C383="","",IFERROR(T(INDEX(Futtermittel!$C$2:$C$81,MATCH($C383,Futtermittel!$B$2:$B$81,0))),""))</f>
        <v/>
      </c>
      <c r="M383" s="12" t="str">
        <f aca="false">IF($C383="","",IFERROR(T(INDEX(Futtermittel!$E$2:$E$81,MATCH($C383,Futtermittel!$B$2:$B$81,0))),""))</f>
        <v/>
      </c>
      <c r="N383" s="23" t="str">
        <f aca="false">IF($A383="","",YEAR($A383))</f>
        <v/>
      </c>
      <c r="O383" s="12" t="str">
        <f aca="false">TRIM(IF(AND($B383&lt;&gt;"",ISNA(MATCH($B383,Tiergruppen!$B$2:$B$41,0))),"Tiergruppe fehlt im Blatt Tiergruppen. ","")&amp;IF(AND($C383&lt;&gt;"",ISNA(MATCH($C383,Futtermittel!$B$2:$B$81,0))),"Futtermittel fehlt im Blatt Futtermittel. ","")&amp;IF(AND($C383&lt;&gt;"",N($E383)=0),"TM-Gehalt fehlt. ","")&amp;IF(AND($H383="1. Umstellungsjahr",$G383&lt;&gt;"eigener Betrieb"),"Erstes Umstellungsjahr nur von eigenen Flächen. ","")&amp;IF($H383="nicht öko (Ausnahme)","Nicht öko: nur mit Ausnahmegenehmigung.",""))</f>
        <v/>
      </c>
    </row>
    <row r="384" customFormat="false" ht="15" hidden="false" customHeight="false" outlineLevel="0" collapsed="false">
      <c r="A384" s="24"/>
      <c r="B384" s="16"/>
      <c r="C384" s="16"/>
      <c r="D384" s="25"/>
      <c r="E384" s="21" t="str">
        <f aca="false">IF($C384="","",IFERROR(INDEX(Futtermittel!$D$2:$D$81,MATCH($C384,Futtermittel!$B$2:$B$81,0)),""))</f>
        <v/>
      </c>
      <c r="F384" s="22" t="str">
        <f aca="false">IF(OR($D384="",N($E384)=0),"",ROUND($D384*$E384/100,2))</f>
        <v/>
      </c>
      <c r="G384" s="16"/>
      <c r="H384" s="16"/>
      <c r="I384" s="16"/>
      <c r="J384" s="16"/>
      <c r="K384" s="12" t="str">
        <f aca="false">IF($B384="","",IFERROR(T(INDEX(Tiergruppen!$C$2:$C$41,MATCH($B384,Tiergruppen!$B$2:$B$41,0))),""))</f>
        <v/>
      </c>
      <c r="L384" s="12" t="str">
        <f aca="false">IF($C384="","",IFERROR(T(INDEX(Futtermittel!$C$2:$C$81,MATCH($C384,Futtermittel!$B$2:$B$81,0))),""))</f>
        <v/>
      </c>
      <c r="M384" s="12" t="str">
        <f aca="false">IF($C384="","",IFERROR(T(INDEX(Futtermittel!$E$2:$E$81,MATCH($C384,Futtermittel!$B$2:$B$81,0))),""))</f>
        <v/>
      </c>
      <c r="N384" s="23" t="str">
        <f aca="false">IF($A384="","",YEAR($A384))</f>
        <v/>
      </c>
      <c r="O384" s="12" t="str">
        <f aca="false">TRIM(IF(AND($B384&lt;&gt;"",ISNA(MATCH($B384,Tiergruppen!$B$2:$B$41,0))),"Tiergruppe fehlt im Blatt Tiergruppen. ","")&amp;IF(AND($C384&lt;&gt;"",ISNA(MATCH($C384,Futtermittel!$B$2:$B$81,0))),"Futtermittel fehlt im Blatt Futtermittel. ","")&amp;IF(AND($C384&lt;&gt;"",N($E384)=0),"TM-Gehalt fehlt. ","")&amp;IF(AND($H384="1. Umstellungsjahr",$G384&lt;&gt;"eigener Betrieb"),"Erstes Umstellungsjahr nur von eigenen Flächen. ","")&amp;IF($H384="nicht öko (Ausnahme)","Nicht öko: nur mit Ausnahmegenehmigung.",""))</f>
        <v/>
      </c>
    </row>
    <row r="385" customFormat="false" ht="15" hidden="false" customHeight="false" outlineLevel="0" collapsed="false">
      <c r="A385" s="24"/>
      <c r="B385" s="16"/>
      <c r="C385" s="16"/>
      <c r="D385" s="25"/>
      <c r="E385" s="21" t="str">
        <f aca="false">IF($C385="","",IFERROR(INDEX(Futtermittel!$D$2:$D$81,MATCH($C385,Futtermittel!$B$2:$B$81,0)),""))</f>
        <v/>
      </c>
      <c r="F385" s="22" t="str">
        <f aca="false">IF(OR($D385="",N($E385)=0),"",ROUND($D385*$E385/100,2))</f>
        <v/>
      </c>
      <c r="G385" s="16"/>
      <c r="H385" s="16"/>
      <c r="I385" s="16"/>
      <c r="J385" s="16"/>
      <c r="K385" s="12" t="str">
        <f aca="false">IF($B385="","",IFERROR(T(INDEX(Tiergruppen!$C$2:$C$41,MATCH($B385,Tiergruppen!$B$2:$B$41,0))),""))</f>
        <v/>
      </c>
      <c r="L385" s="12" t="str">
        <f aca="false">IF($C385="","",IFERROR(T(INDEX(Futtermittel!$C$2:$C$81,MATCH($C385,Futtermittel!$B$2:$B$81,0))),""))</f>
        <v/>
      </c>
      <c r="M385" s="12" t="str">
        <f aca="false">IF($C385="","",IFERROR(T(INDEX(Futtermittel!$E$2:$E$81,MATCH($C385,Futtermittel!$B$2:$B$81,0))),""))</f>
        <v/>
      </c>
      <c r="N385" s="23" t="str">
        <f aca="false">IF($A385="","",YEAR($A385))</f>
        <v/>
      </c>
      <c r="O385" s="12" t="str">
        <f aca="false">TRIM(IF(AND($B385&lt;&gt;"",ISNA(MATCH($B385,Tiergruppen!$B$2:$B$41,0))),"Tiergruppe fehlt im Blatt Tiergruppen. ","")&amp;IF(AND($C385&lt;&gt;"",ISNA(MATCH($C385,Futtermittel!$B$2:$B$81,0))),"Futtermittel fehlt im Blatt Futtermittel. ","")&amp;IF(AND($C385&lt;&gt;"",N($E385)=0),"TM-Gehalt fehlt. ","")&amp;IF(AND($H385="1. Umstellungsjahr",$G385&lt;&gt;"eigener Betrieb"),"Erstes Umstellungsjahr nur von eigenen Flächen. ","")&amp;IF($H385="nicht öko (Ausnahme)","Nicht öko: nur mit Ausnahmegenehmigung.",""))</f>
        <v/>
      </c>
    </row>
    <row r="386" customFormat="false" ht="15" hidden="false" customHeight="false" outlineLevel="0" collapsed="false">
      <c r="A386" s="24"/>
      <c r="B386" s="16"/>
      <c r="C386" s="16"/>
      <c r="D386" s="25"/>
      <c r="E386" s="21" t="str">
        <f aca="false">IF($C386="","",IFERROR(INDEX(Futtermittel!$D$2:$D$81,MATCH($C386,Futtermittel!$B$2:$B$81,0)),""))</f>
        <v/>
      </c>
      <c r="F386" s="22" t="str">
        <f aca="false">IF(OR($D386="",N($E386)=0),"",ROUND($D386*$E386/100,2))</f>
        <v/>
      </c>
      <c r="G386" s="16"/>
      <c r="H386" s="16"/>
      <c r="I386" s="16"/>
      <c r="J386" s="16"/>
      <c r="K386" s="12" t="str">
        <f aca="false">IF($B386="","",IFERROR(T(INDEX(Tiergruppen!$C$2:$C$41,MATCH($B386,Tiergruppen!$B$2:$B$41,0))),""))</f>
        <v/>
      </c>
      <c r="L386" s="12" t="str">
        <f aca="false">IF($C386="","",IFERROR(T(INDEX(Futtermittel!$C$2:$C$81,MATCH($C386,Futtermittel!$B$2:$B$81,0))),""))</f>
        <v/>
      </c>
      <c r="M386" s="12" t="str">
        <f aca="false">IF($C386="","",IFERROR(T(INDEX(Futtermittel!$E$2:$E$81,MATCH($C386,Futtermittel!$B$2:$B$81,0))),""))</f>
        <v/>
      </c>
      <c r="N386" s="23" t="str">
        <f aca="false">IF($A386="","",YEAR($A386))</f>
        <v/>
      </c>
      <c r="O386" s="12" t="str">
        <f aca="false">TRIM(IF(AND($B386&lt;&gt;"",ISNA(MATCH($B386,Tiergruppen!$B$2:$B$41,0))),"Tiergruppe fehlt im Blatt Tiergruppen. ","")&amp;IF(AND($C386&lt;&gt;"",ISNA(MATCH($C386,Futtermittel!$B$2:$B$81,0))),"Futtermittel fehlt im Blatt Futtermittel. ","")&amp;IF(AND($C386&lt;&gt;"",N($E386)=0),"TM-Gehalt fehlt. ","")&amp;IF(AND($H386="1. Umstellungsjahr",$G386&lt;&gt;"eigener Betrieb"),"Erstes Umstellungsjahr nur von eigenen Flächen. ","")&amp;IF($H386="nicht öko (Ausnahme)","Nicht öko: nur mit Ausnahmegenehmigung.",""))</f>
        <v/>
      </c>
    </row>
    <row r="387" customFormat="false" ht="15" hidden="false" customHeight="false" outlineLevel="0" collapsed="false">
      <c r="A387" s="24"/>
      <c r="B387" s="16"/>
      <c r="C387" s="16"/>
      <c r="D387" s="25"/>
      <c r="E387" s="21" t="str">
        <f aca="false">IF($C387="","",IFERROR(INDEX(Futtermittel!$D$2:$D$81,MATCH($C387,Futtermittel!$B$2:$B$81,0)),""))</f>
        <v/>
      </c>
      <c r="F387" s="22" t="str">
        <f aca="false">IF(OR($D387="",N($E387)=0),"",ROUND($D387*$E387/100,2))</f>
        <v/>
      </c>
      <c r="G387" s="16"/>
      <c r="H387" s="16"/>
      <c r="I387" s="16"/>
      <c r="J387" s="16"/>
      <c r="K387" s="12" t="str">
        <f aca="false">IF($B387="","",IFERROR(T(INDEX(Tiergruppen!$C$2:$C$41,MATCH($B387,Tiergruppen!$B$2:$B$41,0))),""))</f>
        <v/>
      </c>
      <c r="L387" s="12" t="str">
        <f aca="false">IF($C387="","",IFERROR(T(INDEX(Futtermittel!$C$2:$C$81,MATCH($C387,Futtermittel!$B$2:$B$81,0))),""))</f>
        <v/>
      </c>
      <c r="M387" s="12" t="str">
        <f aca="false">IF($C387="","",IFERROR(T(INDEX(Futtermittel!$E$2:$E$81,MATCH($C387,Futtermittel!$B$2:$B$81,0))),""))</f>
        <v/>
      </c>
      <c r="N387" s="23" t="str">
        <f aca="false">IF($A387="","",YEAR($A387))</f>
        <v/>
      </c>
      <c r="O387" s="12" t="str">
        <f aca="false">TRIM(IF(AND($B387&lt;&gt;"",ISNA(MATCH($B387,Tiergruppen!$B$2:$B$41,0))),"Tiergruppe fehlt im Blatt Tiergruppen. ","")&amp;IF(AND($C387&lt;&gt;"",ISNA(MATCH($C387,Futtermittel!$B$2:$B$81,0))),"Futtermittel fehlt im Blatt Futtermittel. ","")&amp;IF(AND($C387&lt;&gt;"",N($E387)=0),"TM-Gehalt fehlt. ","")&amp;IF(AND($H387="1. Umstellungsjahr",$G387&lt;&gt;"eigener Betrieb"),"Erstes Umstellungsjahr nur von eigenen Flächen. ","")&amp;IF($H387="nicht öko (Ausnahme)","Nicht öko: nur mit Ausnahmegenehmigung.",""))</f>
        <v/>
      </c>
    </row>
    <row r="388" customFormat="false" ht="15" hidden="false" customHeight="false" outlineLevel="0" collapsed="false">
      <c r="A388" s="24"/>
      <c r="B388" s="16"/>
      <c r="C388" s="16"/>
      <c r="D388" s="25"/>
      <c r="E388" s="21" t="str">
        <f aca="false">IF($C388="","",IFERROR(INDEX(Futtermittel!$D$2:$D$81,MATCH($C388,Futtermittel!$B$2:$B$81,0)),""))</f>
        <v/>
      </c>
      <c r="F388" s="22" t="str">
        <f aca="false">IF(OR($D388="",N($E388)=0),"",ROUND($D388*$E388/100,2))</f>
        <v/>
      </c>
      <c r="G388" s="16"/>
      <c r="H388" s="16"/>
      <c r="I388" s="16"/>
      <c r="J388" s="16"/>
      <c r="K388" s="12" t="str">
        <f aca="false">IF($B388="","",IFERROR(T(INDEX(Tiergruppen!$C$2:$C$41,MATCH($B388,Tiergruppen!$B$2:$B$41,0))),""))</f>
        <v/>
      </c>
      <c r="L388" s="12" t="str">
        <f aca="false">IF($C388="","",IFERROR(T(INDEX(Futtermittel!$C$2:$C$81,MATCH($C388,Futtermittel!$B$2:$B$81,0))),""))</f>
        <v/>
      </c>
      <c r="M388" s="12" t="str">
        <f aca="false">IF($C388="","",IFERROR(T(INDEX(Futtermittel!$E$2:$E$81,MATCH($C388,Futtermittel!$B$2:$B$81,0))),""))</f>
        <v/>
      </c>
      <c r="N388" s="23" t="str">
        <f aca="false">IF($A388="","",YEAR($A388))</f>
        <v/>
      </c>
      <c r="O388" s="12" t="str">
        <f aca="false">TRIM(IF(AND($B388&lt;&gt;"",ISNA(MATCH($B388,Tiergruppen!$B$2:$B$41,0))),"Tiergruppe fehlt im Blatt Tiergruppen. ","")&amp;IF(AND($C388&lt;&gt;"",ISNA(MATCH($C388,Futtermittel!$B$2:$B$81,0))),"Futtermittel fehlt im Blatt Futtermittel. ","")&amp;IF(AND($C388&lt;&gt;"",N($E388)=0),"TM-Gehalt fehlt. ","")&amp;IF(AND($H388="1. Umstellungsjahr",$G388&lt;&gt;"eigener Betrieb"),"Erstes Umstellungsjahr nur von eigenen Flächen. ","")&amp;IF($H388="nicht öko (Ausnahme)","Nicht öko: nur mit Ausnahmegenehmigung.",""))</f>
        <v/>
      </c>
    </row>
    <row r="389" customFormat="false" ht="15" hidden="false" customHeight="false" outlineLevel="0" collapsed="false">
      <c r="A389" s="24"/>
      <c r="B389" s="16"/>
      <c r="C389" s="16"/>
      <c r="D389" s="25"/>
      <c r="E389" s="21" t="str">
        <f aca="false">IF($C389="","",IFERROR(INDEX(Futtermittel!$D$2:$D$81,MATCH($C389,Futtermittel!$B$2:$B$81,0)),""))</f>
        <v/>
      </c>
      <c r="F389" s="22" t="str">
        <f aca="false">IF(OR($D389="",N($E389)=0),"",ROUND($D389*$E389/100,2))</f>
        <v/>
      </c>
      <c r="G389" s="16"/>
      <c r="H389" s="16"/>
      <c r="I389" s="16"/>
      <c r="J389" s="16"/>
      <c r="K389" s="12" t="str">
        <f aca="false">IF($B389="","",IFERROR(T(INDEX(Tiergruppen!$C$2:$C$41,MATCH($B389,Tiergruppen!$B$2:$B$41,0))),""))</f>
        <v/>
      </c>
      <c r="L389" s="12" t="str">
        <f aca="false">IF($C389="","",IFERROR(T(INDEX(Futtermittel!$C$2:$C$81,MATCH($C389,Futtermittel!$B$2:$B$81,0))),""))</f>
        <v/>
      </c>
      <c r="M389" s="12" t="str">
        <f aca="false">IF($C389="","",IFERROR(T(INDEX(Futtermittel!$E$2:$E$81,MATCH($C389,Futtermittel!$B$2:$B$81,0))),""))</f>
        <v/>
      </c>
      <c r="N389" s="23" t="str">
        <f aca="false">IF($A389="","",YEAR($A389))</f>
        <v/>
      </c>
      <c r="O389" s="12" t="str">
        <f aca="false">TRIM(IF(AND($B389&lt;&gt;"",ISNA(MATCH($B389,Tiergruppen!$B$2:$B$41,0))),"Tiergruppe fehlt im Blatt Tiergruppen. ","")&amp;IF(AND($C389&lt;&gt;"",ISNA(MATCH($C389,Futtermittel!$B$2:$B$81,0))),"Futtermittel fehlt im Blatt Futtermittel. ","")&amp;IF(AND($C389&lt;&gt;"",N($E389)=0),"TM-Gehalt fehlt. ","")&amp;IF(AND($H389="1. Umstellungsjahr",$G389&lt;&gt;"eigener Betrieb"),"Erstes Umstellungsjahr nur von eigenen Flächen. ","")&amp;IF($H389="nicht öko (Ausnahme)","Nicht öko: nur mit Ausnahmegenehmigung.",""))</f>
        <v/>
      </c>
    </row>
    <row r="390" customFormat="false" ht="15" hidden="false" customHeight="false" outlineLevel="0" collapsed="false">
      <c r="A390" s="24"/>
      <c r="B390" s="16"/>
      <c r="C390" s="16"/>
      <c r="D390" s="25"/>
      <c r="E390" s="21" t="str">
        <f aca="false">IF($C390="","",IFERROR(INDEX(Futtermittel!$D$2:$D$81,MATCH($C390,Futtermittel!$B$2:$B$81,0)),""))</f>
        <v/>
      </c>
      <c r="F390" s="22" t="str">
        <f aca="false">IF(OR($D390="",N($E390)=0),"",ROUND($D390*$E390/100,2))</f>
        <v/>
      </c>
      <c r="G390" s="16"/>
      <c r="H390" s="16"/>
      <c r="I390" s="16"/>
      <c r="J390" s="16"/>
      <c r="K390" s="12" t="str">
        <f aca="false">IF($B390="","",IFERROR(T(INDEX(Tiergruppen!$C$2:$C$41,MATCH($B390,Tiergruppen!$B$2:$B$41,0))),""))</f>
        <v/>
      </c>
      <c r="L390" s="12" t="str">
        <f aca="false">IF($C390="","",IFERROR(T(INDEX(Futtermittel!$C$2:$C$81,MATCH($C390,Futtermittel!$B$2:$B$81,0))),""))</f>
        <v/>
      </c>
      <c r="M390" s="12" t="str">
        <f aca="false">IF($C390="","",IFERROR(T(INDEX(Futtermittel!$E$2:$E$81,MATCH($C390,Futtermittel!$B$2:$B$81,0))),""))</f>
        <v/>
      </c>
      <c r="N390" s="23" t="str">
        <f aca="false">IF($A390="","",YEAR($A390))</f>
        <v/>
      </c>
      <c r="O390" s="12" t="str">
        <f aca="false">TRIM(IF(AND($B390&lt;&gt;"",ISNA(MATCH($B390,Tiergruppen!$B$2:$B$41,0))),"Tiergruppe fehlt im Blatt Tiergruppen. ","")&amp;IF(AND($C390&lt;&gt;"",ISNA(MATCH($C390,Futtermittel!$B$2:$B$81,0))),"Futtermittel fehlt im Blatt Futtermittel. ","")&amp;IF(AND($C390&lt;&gt;"",N($E390)=0),"TM-Gehalt fehlt. ","")&amp;IF(AND($H390="1. Umstellungsjahr",$G390&lt;&gt;"eigener Betrieb"),"Erstes Umstellungsjahr nur von eigenen Flächen. ","")&amp;IF($H390="nicht öko (Ausnahme)","Nicht öko: nur mit Ausnahmegenehmigung.",""))</f>
        <v/>
      </c>
    </row>
    <row r="391" customFormat="false" ht="15" hidden="false" customHeight="false" outlineLevel="0" collapsed="false">
      <c r="A391" s="24"/>
      <c r="B391" s="16"/>
      <c r="C391" s="16"/>
      <c r="D391" s="25"/>
      <c r="E391" s="21" t="str">
        <f aca="false">IF($C391="","",IFERROR(INDEX(Futtermittel!$D$2:$D$81,MATCH($C391,Futtermittel!$B$2:$B$81,0)),""))</f>
        <v/>
      </c>
      <c r="F391" s="22" t="str">
        <f aca="false">IF(OR($D391="",N($E391)=0),"",ROUND($D391*$E391/100,2))</f>
        <v/>
      </c>
      <c r="G391" s="16"/>
      <c r="H391" s="16"/>
      <c r="I391" s="16"/>
      <c r="J391" s="16"/>
      <c r="K391" s="12" t="str">
        <f aca="false">IF($B391="","",IFERROR(T(INDEX(Tiergruppen!$C$2:$C$41,MATCH($B391,Tiergruppen!$B$2:$B$41,0))),""))</f>
        <v/>
      </c>
      <c r="L391" s="12" t="str">
        <f aca="false">IF($C391="","",IFERROR(T(INDEX(Futtermittel!$C$2:$C$81,MATCH($C391,Futtermittel!$B$2:$B$81,0))),""))</f>
        <v/>
      </c>
      <c r="M391" s="12" t="str">
        <f aca="false">IF($C391="","",IFERROR(T(INDEX(Futtermittel!$E$2:$E$81,MATCH($C391,Futtermittel!$B$2:$B$81,0))),""))</f>
        <v/>
      </c>
      <c r="N391" s="23" t="str">
        <f aca="false">IF($A391="","",YEAR($A391))</f>
        <v/>
      </c>
      <c r="O391" s="12" t="str">
        <f aca="false">TRIM(IF(AND($B391&lt;&gt;"",ISNA(MATCH($B391,Tiergruppen!$B$2:$B$41,0))),"Tiergruppe fehlt im Blatt Tiergruppen. ","")&amp;IF(AND($C391&lt;&gt;"",ISNA(MATCH($C391,Futtermittel!$B$2:$B$81,0))),"Futtermittel fehlt im Blatt Futtermittel. ","")&amp;IF(AND($C391&lt;&gt;"",N($E391)=0),"TM-Gehalt fehlt. ","")&amp;IF(AND($H391="1. Umstellungsjahr",$G391&lt;&gt;"eigener Betrieb"),"Erstes Umstellungsjahr nur von eigenen Flächen. ","")&amp;IF($H391="nicht öko (Ausnahme)","Nicht öko: nur mit Ausnahmegenehmigung.",""))</f>
        <v/>
      </c>
    </row>
    <row r="392" customFormat="false" ht="15" hidden="false" customHeight="false" outlineLevel="0" collapsed="false">
      <c r="A392" s="24"/>
      <c r="B392" s="16"/>
      <c r="C392" s="16"/>
      <c r="D392" s="25"/>
      <c r="E392" s="21" t="str">
        <f aca="false">IF($C392="","",IFERROR(INDEX(Futtermittel!$D$2:$D$81,MATCH($C392,Futtermittel!$B$2:$B$81,0)),""))</f>
        <v/>
      </c>
      <c r="F392" s="22" t="str">
        <f aca="false">IF(OR($D392="",N($E392)=0),"",ROUND($D392*$E392/100,2))</f>
        <v/>
      </c>
      <c r="G392" s="16"/>
      <c r="H392" s="16"/>
      <c r="I392" s="16"/>
      <c r="J392" s="16"/>
      <c r="K392" s="12" t="str">
        <f aca="false">IF($B392="","",IFERROR(T(INDEX(Tiergruppen!$C$2:$C$41,MATCH($B392,Tiergruppen!$B$2:$B$41,0))),""))</f>
        <v/>
      </c>
      <c r="L392" s="12" t="str">
        <f aca="false">IF($C392="","",IFERROR(T(INDEX(Futtermittel!$C$2:$C$81,MATCH($C392,Futtermittel!$B$2:$B$81,0))),""))</f>
        <v/>
      </c>
      <c r="M392" s="12" t="str">
        <f aca="false">IF($C392="","",IFERROR(T(INDEX(Futtermittel!$E$2:$E$81,MATCH($C392,Futtermittel!$B$2:$B$81,0))),""))</f>
        <v/>
      </c>
      <c r="N392" s="23" t="str">
        <f aca="false">IF($A392="","",YEAR($A392))</f>
        <v/>
      </c>
      <c r="O392" s="12" t="str">
        <f aca="false">TRIM(IF(AND($B392&lt;&gt;"",ISNA(MATCH($B392,Tiergruppen!$B$2:$B$41,0))),"Tiergruppe fehlt im Blatt Tiergruppen. ","")&amp;IF(AND($C392&lt;&gt;"",ISNA(MATCH($C392,Futtermittel!$B$2:$B$81,0))),"Futtermittel fehlt im Blatt Futtermittel. ","")&amp;IF(AND($C392&lt;&gt;"",N($E392)=0),"TM-Gehalt fehlt. ","")&amp;IF(AND($H392="1. Umstellungsjahr",$G392&lt;&gt;"eigener Betrieb"),"Erstes Umstellungsjahr nur von eigenen Flächen. ","")&amp;IF($H392="nicht öko (Ausnahme)","Nicht öko: nur mit Ausnahmegenehmigung.",""))</f>
        <v/>
      </c>
    </row>
    <row r="393" customFormat="false" ht="15" hidden="false" customHeight="false" outlineLevel="0" collapsed="false">
      <c r="A393" s="24"/>
      <c r="B393" s="16"/>
      <c r="C393" s="16"/>
      <c r="D393" s="25"/>
      <c r="E393" s="21" t="str">
        <f aca="false">IF($C393="","",IFERROR(INDEX(Futtermittel!$D$2:$D$81,MATCH($C393,Futtermittel!$B$2:$B$81,0)),""))</f>
        <v/>
      </c>
      <c r="F393" s="22" t="str">
        <f aca="false">IF(OR($D393="",N($E393)=0),"",ROUND($D393*$E393/100,2))</f>
        <v/>
      </c>
      <c r="G393" s="16"/>
      <c r="H393" s="16"/>
      <c r="I393" s="16"/>
      <c r="J393" s="16"/>
      <c r="K393" s="12" t="str">
        <f aca="false">IF($B393="","",IFERROR(T(INDEX(Tiergruppen!$C$2:$C$41,MATCH($B393,Tiergruppen!$B$2:$B$41,0))),""))</f>
        <v/>
      </c>
      <c r="L393" s="12" t="str">
        <f aca="false">IF($C393="","",IFERROR(T(INDEX(Futtermittel!$C$2:$C$81,MATCH($C393,Futtermittel!$B$2:$B$81,0))),""))</f>
        <v/>
      </c>
      <c r="M393" s="12" t="str">
        <f aca="false">IF($C393="","",IFERROR(T(INDEX(Futtermittel!$E$2:$E$81,MATCH($C393,Futtermittel!$B$2:$B$81,0))),""))</f>
        <v/>
      </c>
      <c r="N393" s="23" t="str">
        <f aca="false">IF($A393="","",YEAR($A393))</f>
        <v/>
      </c>
      <c r="O393" s="12" t="str">
        <f aca="false">TRIM(IF(AND($B393&lt;&gt;"",ISNA(MATCH($B393,Tiergruppen!$B$2:$B$41,0))),"Tiergruppe fehlt im Blatt Tiergruppen. ","")&amp;IF(AND($C393&lt;&gt;"",ISNA(MATCH($C393,Futtermittel!$B$2:$B$81,0))),"Futtermittel fehlt im Blatt Futtermittel. ","")&amp;IF(AND($C393&lt;&gt;"",N($E393)=0),"TM-Gehalt fehlt. ","")&amp;IF(AND($H393="1. Umstellungsjahr",$G393&lt;&gt;"eigener Betrieb"),"Erstes Umstellungsjahr nur von eigenen Flächen. ","")&amp;IF($H393="nicht öko (Ausnahme)","Nicht öko: nur mit Ausnahmegenehmigung.",""))</f>
        <v/>
      </c>
    </row>
    <row r="394" customFormat="false" ht="15" hidden="false" customHeight="false" outlineLevel="0" collapsed="false">
      <c r="A394" s="24"/>
      <c r="B394" s="16"/>
      <c r="C394" s="16"/>
      <c r="D394" s="25"/>
      <c r="E394" s="21" t="str">
        <f aca="false">IF($C394="","",IFERROR(INDEX(Futtermittel!$D$2:$D$81,MATCH($C394,Futtermittel!$B$2:$B$81,0)),""))</f>
        <v/>
      </c>
      <c r="F394" s="22" t="str">
        <f aca="false">IF(OR($D394="",N($E394)=0),"",ROUND($D394*$E394/100,2))</f>
        <v/>
      </c>
      <c r="G394" s="16"/>
      <c r="H394" s="16"/>
      <c r="I394" s="16"/>
      <c r="J394" s="16"/>
      <c r="K394" s="12" t="str">
        <f aca="false">IF($B394="","",IFERROR(T(INDEX(Tiergruppen!$C$2:$C$41,MATCH($B394,Tiergruppen!$B$2:$B$41,0))),""))</f>
        <v/>
      </c>
      <c r="L394" s="12" t="str">
        <f aca="false">IF($C394="","",IFERROR(T(INDEX(Futtermittel!$C$2:$C$81,MATCH($C394,Futtermittel!$B$2:$B$81,0))),""))</f>
        <v/>
      </c>
      <c r="M394" s="12" t="str">
        <f aca="false">IF($C394="","",IFERROR(T(INDEX(Futtermittel!$E$2:$E$81,MATCH($C394,Futtermittel!$B$2:$B$81,0))),""))</f>
        <v/>
      </c>
      <c r="N394" s="23" t="str">
        <f aca="false">IF($A394="","",YEAR($A394))</f>
        <v/>
      </c>
      <c r="O394" s="12" t="str">
        <f aca="false">TRIM(IF(AND($B394&lt;&gt;"",ISNA(MATCH($B394,Tiergruppen!$B$2:$B$41,0))),"Tiergruppe fehlt im Blatt Tiergruppen. ","")&amp;IF(AND($C394&lt;&gt;"",ISNA(MATCH($C394,Futtermittel!$B$2:$B$81,0))),"Futtermittel fehlt im Blatt Futtermittel. ","")&amp;IF(AND($C394&lt;&gt;"",N($E394)=0),"TM-Gehalt fehlt. ","")&amp;IF(AND($H394="1. Umstellungsjahr",$G394&lt;&gt;"eigener Betrieb"),"Erstes Umstellungsjahr nur von eigenen Flächen. ","")&amp;IF($H394="nicht öko (Ausnahme)","Nicht öko: nur mit Ausnahmegenehmigung.",""))</f>
        <v/>
      </c>
    </row>
    <row r="395" customFormat="false" ht="15" hidden="false" customHeight="false" outlineLevel="0" collapsed="false">
      <c r="A395" s="24"/>
      <c r="B395" s="16"/>
      <c r="C395" s="16"/>
      <c r="D395" s="25"/>
      <c r="E395" s="21" t="str">
        <f aca="false">IF($C395="","",IFERROR(INDEX(Futtermittel!$D$2:$D$81,MATCH($C395,Futtermittel!$B$2:$B$81,0)),""))</f>
        <v/>
      </c>
      <c r="F395" s="22" t="str">
        <f aca="false">IF(OR($D395="",N($E395)=0),"",ROUND($D395*$E395/100,2))</f>
        <v/>
      </c>
      <c r="G395" s="16"/>
      <c r="H395" s="16"/>
      <c r="I395" s="16"/>
      <c r="J395" s="16"/>
      <c r="K395" s="12" t="str">
        <f aca="false">IF($B395="","",IFERROR(T(INDEX(Tiergruppen!$C$2:$C$41,MATCH($B395,Tiergruppen!$B$2:$B$41,0))),""))</f>
        <v/>
      </c>
      <c r="L395" s="12" t="str">
        <f aca="false">IF($C395="","",IFERROR(T(INDEX(Futtermittel!$C$2:$C$81,MATCH($C395,Futtermittel!$B$2:$B$81,0))),""))</f>
        <v/>
      </c>
      <c r="M395" s="12" t="str">
        <f aca="false">IF($C395="","",IFERROR(T(INDEX(Futtermittel!$E$2:$E$81,MATCH($C395,Futtermittel!$B$2:$B$81,0))),""))</f>
        <v/>
      </c>
      <c r="N395" s="23" t="str">
        <f aca="false">IF($A395="","",YEAR($A395))</f>
        <v/>
      </c>
      <c r="O395" s="12" t="str">
        <f aca="false">TRIM(IF(AND($B395&lt;&gt;"",ISNA(MATCH($B395,Tiergruppen!$B$2:$B$41,0))),"Tiergruppe fehlt im Blatt Tiergruppen. ","")&amp;IF(AND($C395&lt;&gt;"",ISNA(MATCH($C395,Futtermittel!$B$2:$B$81,0))),"Futtermittel fehlt im Blatt Futtermittel. ","")&amp;IF(AND($C395&lt;&gt;"",N($E395)=0),"TM-Gehalt fehlt. ","")&amp;IF(AND($H395="1. Umstellungsjahr",$G395&lt;&gt;"eigener Betrieb"),"Erstes Umstellungsjahr nur von eigenen Flächen. ","")&amp;IF($H395="nicht öko (Ausnahme)","Nicht öko: nur mit Ausnahmegenehmigung.",""))</f>
        <v/>
      </c>
    </row>
    <row r="396" customFormat="false" ht="15" hidden="false" customHeight="false" outlineLevel="0" collapsed="false">
      <c r="A396" s="24"/>
      <c r="B396" s="16"/>
      <c r="C396" s="16"/>
      <c r="D396" s="25"/>
      <c r="E396" s="21" t="str">
        <f aca="false">IF($C396="","",IFERROR(INDEX(Futtermittel!$D$2:$D$81,MATCH($C396,Futtermittel!$B$2:$B$81,0)),""))</f>
        <v/>
      </c>
      <c r="F396" s="22" t="str">
        <f aca="false">IF(OR($D396="",N($E396)=0),"",ROUND($D396*$E396/100,2))</f>
        <v/>
      </c>
      <c r="G396" s="16"/>
      <c r="H396" s="16"/>
      <c r="I396" s="16"/>
      <c r="J396" s="16"/>
      <c r="K396" s="12" t="str">
        <f aca="false">IF($B396="","",IFERROR(T(INDEX(Tiergruppen!$C$2:$C$41,MATCH($B396,Tiergruppen!$B$2:$B$41,0))),""))</f>
        <v/>
      </c>
      <c r="L396" s="12" t="str">
        <f aca="false">IF($C396="","",IFERROR(T(INDEX(Futtermittel!$C$2:$C$81,MATCH($C396,Futtermittel!$B$2:$B$81,0))),""))</f>
        <v/>
      </c>
      <c r="M396" s="12" t="str">
        <f aca="false">IF($C396="","",IFERROR(T(INDEX(Futtermittel!$E$2:$E$81,MATCH($C396,Futtermittel!$B$2:$B$81,0))),""))</f>
        <v/>
      </c>
      <c r="N396" s="23" t="str">
        <f aca="false">IF($A396="","",YEAR($A396))</f>
        <v/>
      </c>
      <c r="O396" s="12" t="str">
        <f aca="false">TRIM(IF(AND($B396&lt;&gt;"",ISNA(MATCH($B396,Tiergruppen!$B$2:$B$41,0))),"Tiergruppe fehlt im Blatt Tiergruppen. ","")&amp;IF(AND($C396&lt;&gt;"",ISNA(MATCH($C396,Futtermittel!$B$2:$B$81,0))),"Futtermittel fehlt im Blatt Futtermittel. ","")&amp;IF(AND($C396&lt;&gt;"",N($E396)=0),"TM-Gehalt fehlt. ","")&amp;IF(AND($H396="1. Umstellungsjahr",$G396&lt;&gt;"eigener Betrieb"),"Erstes Umstellungsjahr nur von eigenen Flächen. ","")&amp;IF($H396="nicht öko (Ausnahme)","Nicht öko: nur mit Ausnahmegenehmigung.",""))</f>
        <v/>
      </c>
    </row>
    <row r="397" customFormat="false" ht="15" hidden="false" customHeight="false" outlineLevel="0" collapsed="false">
      <c r="A397" s="24"/>
      <c r="B397" s="16"/>
      <c r="C397" s="16"/>
      <c r="D397" s="25"/>
      <c r="E397" s="21" t="str">
        <f aca="false">IF($C397="","",IFERROR(INDEX(Futtermittel!$D$2:$D$81,MATCH($C397,Futtermittel!$B$2:$B$81,0)),""))</f>
        <v/>
      </c>
      <c r="F397" s="22" t="str">
        <f aca="false">IF(OR($D397="",N($E397)=0),"",ROUND($D397*$E397/100,2))</f>
        <v/>
      </c>
      <c r="G397" s="16"/>
      <c r="H397" s="16"/>
      <c r="I397" s="16"/>
      <c r="J397" s="16"/>
      <c r="K397" s="12" t="str">
        <f aca="false">IF($B397="","",IFERROR(T(INDEX(Tiergruppen!$C$2:$C$41,MATCH($B397,Tiergruppen!$B$2:$B$41,0))),""))</f>
        <v/>
      </c>
      <c r="L397" s="12" t="str">
        <f aca="false">IF($C397="","",IFERROR(T(INDEX(Futtermittel!$C$2:$C$81,MATCH($C397,Futtermittel!$B$2:$B$81,0))),""))</f>
        <v/>
      </c>
      <c r="M397" s="12" t="str">
        <f aca="false">IF($C397="","",IFERROR(T(INDEX(Futtermittel!$E$2:$E$81,MATCH($C397,Futtermittel!$B$2:$B$81,0))),""))</f>
        <v/>
      </c>
      <c r="N397" s="23" t="str">
        <f aca="false">IF($A397="","",YEAR($A397))</f>
        <v/>
      </c>
      <c r="O397" s="12" t="str">
        <f aca="false">TRIM(IF(AND($B397&lt;&gt;"",ISNA(MATCH($B397,Tiergruppen!$B$2:$B$41,0))),"Tiergruppe fehlt im Blatt Tiergruppen. ","")&amp;IF(AND($C397&lt;&gt;"",ISNA(MATCH($C397,Futtermittel!$B$2:$B$81,0))),"Futtermittel fehlt im Blatt Futtermittel. ","")&amp;IF(AND($C397&lt;&gt;"",N($E397)=0),"TM-Gehalt fehlt. ","")&amp;IF(AND($H397="1. Umstellungsjahr",$G397&lt;&gt;"eigener Betrieb"),"Erstes Umstellungsjahr nur von eigenen Flächen. ","")&amp;IF($H397="nicht öko (Ausnahme)","Nicht öko: nur mit Ausnahmegenehmigung.",""))</f>
        <v/>
      </c>
    </row>
    <row r="398" customFormat="false" ht="15" hidden="false" customHeight="false" outlineLevel="0" collapsed="false">
      <c r="A398" s="24"/>
      <c r="B398" s="16"/>
      <c r="C398" s="16"/>
      <c r="D398" s="25"/>
      <c r="E398" s="21" t="str">
        <f aca="false">IF($C398="","",IFERROR(INDEX(Futtermittel!$D$2:$D$81,MATCH($C398,Futtermittel!$B$2:$B$81,0)),""))</f>
        <v/>
      </c>
      <c r="F398" s="22" t="str">
        <f aca="false">IF(OR($D398="",N($E398)=0),"",ROUND($D398*$E398/100,2))</f>
        <v/>
      </c>
      <c r="G398" s="16"/>
      <c r="H398" s="16"/>
      <c r="I398" s="16"/>
      <c r="J398" s="16"/>
      <c r="K398" s="12" t="str">
        <f aca="false">IF($B398="","",IFERROR(T(INDEX(Tiergruppen!$C$2:$C$41,MATCH($B398,Tiergruppen!$B$2:$B$41,0))),""))</f>
        <v/>
      </c>
      <c r="L398" s="12" t="str">
        <f aca="false">IF($C398="","",IFERROR(T(INDEX(Futtermittel!$C$2:$C$81,MATCH($C398,Futtermittel!$B$2:$B$81,0))),""))</f>
        <v/>
      </c>
      <c r="M398" s="12" t="str">
        <f aca="false">IF($C398="","",IFERROR(T(INDEX(Futtermittel!$E$2:$E$81,MATCH($C398,Futtermittel!$B$2:$B$81,0))),""))</f>
        <v/>
      </c>
      <c r="N398" s="23" t="str">
        <f aca="false">IF($A398="","",YEAR($A398))</f>
        <v/>
      </c>
      <c r="O398" s="12" t="str">
        <f aca="false">TRIM(IF(AND($B398&lt;&gt;"",ISNA(MATCH($B398,Tiergruppen!$B$2:$B$41,0))),"Tiergruppe fehlt im Blatt Tiergruppen. ","")&amp;IF(AND($C398&lt;&gt;"",ISNA(MATCH($C398,Futtermittel!$B$2:$B$81,0))),"Futtermittel fehlt im Blatt Futtermittel. ","")&amp;IF(AND($C398&lt;&gt;"",N($E398)=0),"TM-Gehalt fehlt. ","")&amp;IF(AND($H398="1. Umstellungsjahr",$G398&lt;&gt;"eigener Betrieb"),"Erstes Umstellungsjahr nur von eigenen Flächen. ","")&amp;IF($H398="nicht öko (Ausnahme)","Nicht öko: nur mit Ausnahmegenehmigung.",""))</f>
        <v/>
      </c>
    </row>
    <row r="399" customFormat="false" ht="15" hidden="false" customHeight="false" outlineLevel="0" collapsed="false">
      <c r="A399" s="24"/>
      <c r="B399" s="16"/>
      <c r="C399" s="16"/>
      <c r="D399" s="25"/>
      <c r="E399" s="21" t="str">
        <f aca="false">IF($C399="","",IFERROR(INDEX(Futtermittel!$D$2:$D$81,MATCH($C399,Futtermittel!$B$2:$B$81,0)),""))</f>
        <v/>
      </c>
      <c r="F399" s="22" t="str">
        <f aca="false">IF(OR($D399="",N($E399)=0),"",ROUND($D399*$E399/100,2))</f>
        <v/>
      </c>
      <c r="G399" s="16"/>
      <c r="H399" s="16"/>
      <c r="I399" s="16"/>
      <c r="J399" s="16"/>
      <c r="K399" s="12" t="str">
        <f aca="false">IF($B399="","",IFERROR(T(INDEX(Tiergruppen!$C$2:$C$41,MATCH($B399,Tiergruppen!$B$2:$B$41,0))),""))</f>
        <v/>
      </c>
      <c r="L399" s="12" t="str">
        <f aca="false">IF($C399="","",IFERROR(T(INDEX(Futtermittel!$C$2:$C$81,MATCH($C399,Futtermittel!$B$2:$B$81,0))),""))</f>
        <v/>
      </c>
      <c r="M399" s="12" t="str">
        <f aca="false">IF($C399="","",IFERROR(T(INDEX(Futtermittel!$E$2:$E$81,MATCH($C399,Futtermittel!$B$2:$B$81,0))),""))</f>
        <v/>
      </c>
      <c r="N399" s="23" t="str">
        <f aca="false">IF($A399="","",YEAR($A399))</f>
        <v/>
      </c>
      <c r="O399" s="12" t="str">
        <f aca="false">TRIM(IF(AND($B399&lt;&gt;"",ISNA(MATCH($B399,Tiergruppen!$B$2:$B$41,0))),"Tiergruppe fehlt im Blatt Tiergruppen. ","")&amp;IF(AND($C399&lt;&gt;"",ISNA(MATCH($C399,Futtermittel!$B$2:$B$81,0))),"Futtermittel fehlt im Blatt Futtermittel. ","")&amp;IF(AND($C399&lt;&gt;"",N($E399)=0),"TM-Gehalt fehlt. ","")&amp;IF(AND($H399="1. Umstellungsjahr",$G399&lt;&gt;"eigener Betrieb"),"Erstes Umstellungsjahr nur von eigenen Flächen. ","")&amp;IF($H399="nicht öko (Ausnahme)","Nicht öko: nur mit Ausnahmegenehmigung.",""))</f>
        <v/>
      </c>
    </row>
    <row r="400" customFormat="false" ht="15" hidden="false" customHeight="false" outlineLevel="0" collapsed="false">
      <c r="A400" s="24"/>
      <c r="B400" s="16"/>
      <c r="C400" s="16"/>
      <c r="D400" s="25"/>
      <c r="E400" s="21" t="str">
        <f aca="false">IF($C400="","",IFERROR(INDEX(Futtermittel!$D$2:$D$81,MATCH($C400,Futtermittel!$B$2:$B$81,0)),""))</f>
        <v/>
      </c>
      <c r="F400" s="22" t="str">
        <f aca="false">IF(OR($D400="",N($E400)=0),"",ROUND($D400*$E400/100,2))</f>
        <v/>
      </c>
      <c r="G400" s="16"/>
      <c r="H400" s="16"/>
      <c r="I400" s="16"/>
      <c r="J400" s="16"/>
      <c r="K400" s="12" t="str">
        <f aca="false">IF($B400="","",IFERROR(T(INDEX(Tiergruppen!$C$2:$C$41,MATCH($B400,Tiergruppen!$B$2:$B$41,0))),""))</f>
        <v/>
      </c>
      <c r="L400" s="12" t="str">
        <f aca="false">IF($C400="","",IFERROR(T(INDEX(Futtermittel!$C$2:$C$81,MATCH($C400,Futtermittel!$B$2:$B$81,0))),""))</f>
        <v/>
      </c>
      <c r="M400" s="12" t="str">
        <f aca="false">IF($C400="","",IFERROR(T(INDEX(Futtermittel!$E$2:$E$81,MATCH($C400,Futtermittel!$B$2:$B$81,0))),""))</f>
        <v/>
      </c>
      <c r="N400" s="23" t="str">
        <f aca="false">IF($A400="","",YEAR($A400))</f>
        <v/>
      </c>
      <c r="O400" s="12" t="str">
        <f aca="false">TRIM(IF(AND($B400&lt;&gt;"",ISNA(MATCH($B400,Tiergruppen!$B$2:$B$41,0))),"Tiergruppe fehlt im Blatt Tiergruppen. ","")&amp;IF(AND($C400&lt;&gt;"",ISNA(MATCH($C400,Futtermittel!$B$2:$B$81,0))),"Futtermittel fehlt im Blatt Futtermittel. ","")&amp;IF(AND($C400&lt;&gt;"",N($E400)=0),"TM-Gehalt fehlt. ","")&amp;IF(AND($H400="1. Umstellungsjahr",$G400&lt;&gt;"eigener Betrieb"),"Erstes Umstellungsjahr nur von eigenen Flächen. ","")&amp;IF($H400="nicht öko (Ausnahme)","Nicht öko: nur mit Ausnahmegenehmigung.",""))</f>
        <v/>
      </c>
    </row>
    <row r="401" customFormat="false" ht="15" hidden="false" customHeight="false" outlineLevel="0" collapsed="false">
      <c r="A401" s="24"/>
      <c r="B401" s="16"/>
      <c r="C401" s="16"/>
      <c r="D401" s="25"/>
      <c r="E401" s="21" t="str">
        <f aca="false">IF($C401="","",IFERROR(INDEX(Futtermittel!$D$2:$D$81,MATCH($C401,Futtermittel!$B$2:$B$81,0)),""))</f>
        <v/>
      </c>
      <c r="F401" s="22" t="str">
        <f aca="false">IF(OR($D401="",N($E401)=0),"",ROUND($D401*$E401/100,2))</f>
        <v/>
      </c>
      <c r="G401" s="16"/>
      <c r="H401" s="16"/>
      <c r="I401" s="16"/>
      <c r="J401" s="16"/>
      <c r="K401" s="12" t="str">
        <f aca="false">IF($B401="","",IFERROR(T(INDEX(Tiergruppen!$C$2:$C$41,MATCH($B401,Tiergruppen!$B$2:$B$41,0))),""))</f>
        <v/>
      </c>
      <c r="L401" s="12" t="str">
        <f aca="false">IF($C401="","",IFERROR(T(INDEX(Futtermittel!$C$2:$C$81,MATCH($C401,Futtermittel!$B$2:$B$81,0))),""))</f>
        <v/>
      </c>
      <c r="M401" s="12" t="str">
        <f aca="false">IF($C401="","",IFERROR(T(INDEX(Futtermittel!$E$2:$E$81,MATCH($C401,Futtermittel!$B$2:$B$81,0))),""))</f>
        <v/>
      </c>
      <c r="N401" s="23" t="str">
        <f aca="false">IF($A401="","",YEAR($A401))</f>
        <v/>
      </c>
      <c r="O401" s="12" t="str">
        <f aca="false">TRIM(IF(AND($B401&lt;&gt;"",ISNA(MATCH($B401,Tiergruppen!$B$2:$B$41,0))),"Tiergruppe fehlt im Blatt Tiergruppen. ","")&amp;IF(AND($C401&lt;&gt;"",ISNA(MATCH($C401,Futtermittel!$B$2:$B$81,0))),"Futtermittel fehlt im Blatt Futtermittel. ","")&amp;IF(AND($C401&lt;&gt;"",N($E401)=0),"TM-Gehalt fehlt. ","")&amp;IF(AND($H401="1. Umstellungsjahr",$G401&lt;&gt;"eigener Betrieb"),"Erstes Umstellungsjahr nur von eigenen Flächen. ","")&amp;IF($H401="nicht öko (Ausnahme)","Nicht öko: nur mit Ausnahmegenehmigung.",""))</f>
        <v/>
      </c>
    </row>
  </sheetData>
  <autoFilter ref="A1:O401"/>
  <dataValidations count="4">
    <dataValidation allowBlank="true" errorStyle="stop" operator="between" showDropDown="false" showErrorMessage="false" showInputMessage="false" sqref="B2:B401" type="list">
      <formula1>Tiergruppen!$B$2:$B$41</formula1>
      <formula2>0</formula2>
    </dataValidation>
    <dataValidation allowBlank="true" errorStyle="stop" operator="between" showDropDown="false" showErrorMessage="false" showInputMessage="false" sqref="C2:C401" type="list">
      <formula1>Futtermittel!$B$2:$B$81</formula1>
      <formula2>0</formula2>
    </dataValidation>
    <dataValidation allowBlank="true" errorStyle="stop" operator="between" showDropDown="false" showErrorMessage="false" showInputMessage="false" sqref="G2:G401" type="list">
      <formula1>"eigener Betrieb,Region,außerhalb der Region"</formula1>
      <formula2>0</formula2>
    </dataValidation>
    <dataValidation allowBlank="true" errorStyle="stop" operator="between" showDropDown="false" showErrorMessage="false" showInputMessage="false" sqref="H2:H401" type="list">
      <formula1>"öko,Umstellungsware,1. Umstellungsjahr,nicht öko (Ausnahme)"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2"/>
    <col collapsed="false" customWidth="true" hidden="false" outlineLevel="0" max="3" min="3" style="0" width="14"/>
    <col collapsed="false" customWidth="true" hidden="false" outlineLevel="0" max="4" min="4" style="0" width="12"/>
    <col collapsed="false" customWidth="true" hidden="false" outlineLevel="0" max="5" min="5" style="0" width="13"/>
    <col collapsed="false" customWidth="true" hidden="false" outlineLevel="0" max="7" min="6" style="0" width="12"/>
    <col collapsed="false" customWidth="true" hidden="false" outlineLevel="0" max="8" min="8" style="0" width="22"/>
    <col collapsed="false" customWidth="true" hidden="false" outlineLevel="0" max="10" min="9" style="0" width="13"/>
    <col collapsed="false" customWidth="true" hidden="false" outlineLevel="0" max="11" min="11" style="0" width="12"/>
    <col collapsed="false" customWidth="true" hidden="false" outlineLevel="0" max="12" min="12" style="0" width="34"/>
    <col collapsed="false" customWidth="true" hidden="false" outlineLevel="0" max="13" min="13" style="0" width="14"/>
  </cols>
  <sheetData>
    <row r="1" customFormat="false" ht="43.5" hidden="false" customHeight="true" outlineLevel="0" collapsed="false">
      <c r="A1" s="14" t="s">
        <v>41</v>
      </c>
      <c r="B1" s="14" t="s">
        <v>86</v>
      </c>
      <c r="C1" s="14" t="s">
        <v>87</v>
      </c>
      <c r="D1" s="14" t="s">
        <v>88</v>
      </c>
      <c r="E1" s="14" t="s">
        <v>89</v>
      </c>
      <c r="F1" s="14" t="s">
        <v>90</v>
      </c>
      <c r="G1" s="14" t="s">
        <v>60</v>
      </c>
      <c r="H1" s="14" t="s">
        <v>91</v>
      </c>
      <c r="I1" s="14" t="s">
        <v>92</v>
      </c>
      <c r="J1" s="14" t="s">
        <v>93</v>
      </c>
      <c r="K1" s="14" t="s">
        <v>13</v>
      </c>
      <c r="L1" s="14" t="s">
        <v>94</v>
      </c>
      <c r="M1" s="14" t="s">
        <v>62</v>
      </c>
    </row>
    <row r="2" customFormat="false" ht="30" hidden="false" customHeight="true" outlineLevel="0" collapsed="false">
      <c r="A2" s="13" t="s">
        <v>5</v>
      </c>
      <c r="B2" s="26" t="n">
        <f aca="false">SUMIFS(Futtereinsatz!$F$2:$F$401,Futtereinsatz!$K$2:$K$401,$A2,Futtereinsatz!$M$2:$M$401,"ja",Futtereinsatz!$N$2:$N$401,$B$8)</f>
        <v>507.5</v>
      </c>
      <c r="C2" s="26" t="n">
        <f aca="false">SUMIFS(Futtereinsatz!$F$2:$F$401,Futtereinsatz!$K$2:$K$401,$A2,Futtereinsatz!$M$2:$M$401,"ja",Futtereinsatz!$N$2:$N$401,$B$8,Futtereinsatz!$G$2:$G$401,"eigener Betrieb")</f>
        <v>507.5</v>
      </c>
      <c r="D2" s="26" t="n">
        <f aca="false">SUMIFS(Futtereinsatz!$F$2:$F$401,Futtereinsatz!$K$2:$K$401,$A2,Futtereinsatz!$M$2:$M$401,"ja",Futtereinsatz!$N$2:$N$401,$B$8,Futtereinsatz!$G$2:$G$401,"Region")</f>
        <v>0</v>
      </c>
      <c r="E2" s="27" t="n">
        <f aca="false">IF(B2=0,"",(C2+D2)/B2)</f>
        <v>1</v>
      </c>
      <c r="F2" s="27" t="n">
        <v>0.7</v>
      </c>
      <c r="G2" s="28"/>
      <c r="H2" s="13" t="str">
        <f aca="false">IF(OR(B2=0,AND(F2="",G2="")),"",IF(E2&gt;=MAX(N(F2),N(G2)),"erfüllt","unter dem Mindestanteil"))</f>
        <v>erfüllt</v>
      </c>
      <c r="I2" s="27" t="n">
        <f aca="false">IF(B2=0,"",SUMIFS(Futtereinsatz!$F$2:$F$401,Futtereinsatz!$K$2:$K$401,$A2,Futtereinsatz!$M$2:$M$401,"ja",Futtereinsatz!$N$2:$N$401,$B$8,Futtereinsatz!$H$2:$H$401,"Umstellungsware",Futtereinsatz!$G$2:$G$401,"&lt;&gt;eigener Betrieb")/B2)</f>
        <v>0</v>
      </c>
      <c r="J2" s="27" t="n">
        <f aca="false">IF(B2=0,"",SUMIFS(Futtereinsatz!$F$2:$F$401,Futtereinsatz!$K$2:$K$401,$A2,Futtereinsatz!$M$2:$M$401,"ja",Futtereinsatz!$N$2:$N$401,$B$8,Futtereinsatz!$H$2:$H$401,"Umstellungsware",Futtereinsatz!$G$2:$G$401,"eigener Betrieb")/B2)</f>
        <v>0</v>
      </c>
      <c r="K2" s="27" t="n">
        <f aca="false">IF(B2=0,"",SUMIFS(Futtereinsatz!$F$2:$F$401,Futtereinsatz!$K$2:$K$401,$A2,Futtereinsatz!$M$2:$M$401,"ja",Futtereinsatz!$N$2:$N$401,$B$8,Futtereinsatz!$H$2:$H$401,"1. Umstellungsjahr")/B2)</f>
        <v>0</v>
      </c>
      <c r="L2" s="13" t="str">
        <f aca="false">IF(B2=0,"",TRIM(IF(I2&gt;0.25,"Zugekaufte Umstellungsware über 25 %. ","")&amp;IF(K2&gt;0.2,"Erstes Umstellungsjahr über 20 %. ","")&amp;IF(AND(J2=0,I2+K2&gt;0.25),"Umstellungsware und erstes Jahr zusammen über 25 %.","")))</f>
        <v/>
      </c>
      <c r="M2" s="27" t="n">
        <f aca="false">IF(B2=0,"",SUMIFS(Futtereinsatz!$F$2:$F$401,Futtereinsatz!$K$2:$K$401,$A2,Futtereinsatz!$M$2:$M$401,"ja",Futtereinsatz!$N$2:$N$401,$B$8,Futtereinsatz!$L$2:$L$401,"Raufutter")/B2)</f>
        <v>1</v>
      </c>
    </row>
    <row r="3" customFormat="false" ht="30" hidden="false" customHeight="true" outlineLevel="0" collapsed="false">
      <c r="A3" s="13" t="s">
        <v>95</v>
      </c>
      <c r="B3" s="26" t="n">
        <f aca="false">SUMIFS(Futtereinsatz!$F$2:$F$401,Futtereinsatz!$K$2:$K$401,$A3,Futtereinsatz!$M$2:$M$401,"ja",Futtereinsatz!$N$2:$N$401,$B$8)</f>
        <v>0</v>
      </c>
      <c r="C3" s="26" t="n">
        <f aca="false">SUMIFS(Futtereinsatz!$F$2:$F$401,Futtereinsatz!$K$2:$K$401,$A3,Futtereinsatz!$M$2:$M$401,"ja",Futtereinsatz!$N$2:$N$401,$B$8,Futtereinsatz!$G$2:$G$401,"eigener Betrieb")</f>
        <v>0</v>
      </c>
      <c r="D3" s="26" t="n">
        <f aca="false">SUMIFS(Futtereinsatz!$F$2:$F$401,Futtereinsatz!$K$2:$K$401,$A3,Futtereinsatz!$M$2:$M$401,"ja",Futtereinsatz!$N$2:$N$401,$B$8,Futtereinsatz!$G$2:$G$401,"Region")</f>
        <v>0</v>
      </c>
      <c r="E3" s="27" t="str">
        <f aca="false">IF(B3=0,"",(C3+D3)/B3)</f>
        <v/>
      </c>
      <c r="F3" s="27" t="n">
        <v>0.3</v>
      </c>
      <c r="G3" s="28"/>
      <c r="H3" s="13" t="str">
        <f aca="false">IF(OR(B3=0,AND(F3="",G3="")),"",IF(E3&gt;=MAX(N(F3),N(G3)),"erfüllt","unter dem Mindestanteil"))</f>
        <v/>
      </c>
      <c r="I3" s="27" t="str">
        <f aca="false">IF(B3=0,"",SUMIFS(Futtereinsatz!$F$2:$F$401,Futtereinsatz!$K$2:$K$401,$A3,Futtereinsatz!$M$2:$M$401,"ja",Futtereinsatz!$N$2:$N$401,$B$8,Futtereinsatz!$H$2:$H$401,"Umstellungsware",Futtereinsatz!$G$2:$G$401,"&lt;&gt;eigener Betrieb")/B3)</f>
        <v/>
      </c>
      <c r="J3" s="27" t="str">
        <f aca="false">IF(B3=0,"",SUMIFS(Futtereinsatz!$F$2:$F$401,Futtereinsatz!$K$2:$K$401,$A3,Futtereinsatz!$M$2:$M$401,"ja",Futtereinsatz!$N$2:$N$401,$B$8,Futtereinsatz!$H$2:$H$401,"Umstellungsware",Futtereinsatz!$G$2:$G$401,"eigener Betrieb")/B3)</f>
        <v/>
      </c>
      <c r="K3" s="27" t="str">
        <f aca="false">IF(B3=0,"",SUMIFS(Futtereinsatz!$F$2:$F$401,Futtereinsatz!$K$2:$K$401,$A3,Futtereinsatz!$M$2:$M$401,"ja",Futtereinsatz!$N$2:$N$401,$B$8,Futtereinsatz!$H$2:$H$401,"1. Umstellungsjahr")/B3)</f>
        <v/>
      </c>
      <c r="L3" s="13" t="str">
        <f aca="false">IF(B3=0,"",TRIM(IF(I3&gt;0.25,"Zugekaufte Umstellungsware über 25 %. ","")&amp;IF(K3&gt;0.2,"Erstes Umstellungsjahr über 20 %. ","")&amp;IF(AND(J3=0,I3+K3&gt;0.25),"Umstellungsware und erstes Jahr zusammen über 25 %.","")))</f>
        <v/>
      </c>
      <c r="M3" s="27"/>
    </row>
    <row r="4" customFormat="false" ht="30" hidden="false" customHeight="true" outlineLevel="0" collapsed="false">
      <c r="A4" s="13" t="s">
        <v>96</v>
      </c>
      <c r="B4" s="26" t="n">
        <f aca="false">SUMIFS(Futtereinsatz!$F$2:$F$401,Futtereinsatz!$K$2:$K$401,$A4,Futtereinsatz!$M$2:$M$401,"ja",Futtereinsatz!$N$2:$N$401,$B$8)</f>
        <v>0</v>
      </c>
      <c r="C4" s="26" t="n">
        <f aca="false">SUMIFS(Futtereinsatz!$F$2:$F$401,Futtereinsatz!$K$2:$K$401,$A4,Futtereinsatz!$M$2:$M$401,"ja",Futtereinsatz!$N$2:$N$401,$B$8,Futtereinsatz!$G$2:$G$401,"eigener Betrieb")</f>
        <v>0</v>
      </c>
      <c r="D4" s="26" t="n">
        <f aca="false">SUMIFS(Futtereinsatz!$F$2:$F$401,Futtereinsatz!$K$2:$K$401,$A4,Futtereinsatz!$M$2:$M$401,"ja",Futtereinsatz!$N$2:$N$401,$B$8,Futtereinsatz!$G$2:$G$401,"Region")</f>
        <v>0</v>
      </c>
      <c r="E4" s="27" t="str">
        <f aca="false">IF(B4=0,"",(C4+D4)/B4)</f>
        <v/>
      </c>
      <c r="F4" s="27" t="n">
        <v>0.3</v>
      </c>
      <c r="G4" s="28"/>
      <c r="H4" s="13" t="str">
        <f aca="false">IF(OR(B4=0,AND(F4="",G4="")),"",IF(E4&gt;=MAX(N(F4),N(G4)),"erfüllt","unter dem Mindestanteil"))</f>
        <v/>
      </c>
      <c r="I4" s="27" t="str">
        <f aca="false">IF(B4=0,"",SUMIFS(Futtereinsatz!$F$2:$F$401,Futtereinsatz!$K$2:$K$401,$A4,Futtereinsatz!$M$2:$M$401,"ja",Futtereinsatz!$N$2:$N$401,$B$8,Futtereinsatz!$H$2:$H$401,"Umstellungsware",Futtereinsatz!$G$2:$G$401,"&lt;&gt;eigener Betrieb")/B4)</f>
        <v/>
      </c>
      <c r="J4" s="27" t="str">
        <f aca="false">IF(B4=0,"",SUMIFS(Futtereinsatz!$F$2:$F$401,Futtereinsatz!$K$2:$K$401,$A4,Futtereinsatz!$M$2:$M$401,"ja",Futtereinsatz!$N$2:$N$401,$B$8,Futtereinsatz!$H$2:$H$401,"Umstellungsware",Futtereinsatz!$G$2:$G$401,"eigener Betrieb")/B4)</f>
        <v/>
      </c>
      <c r="K4" s="27" t="str">
        <f aca="false">IF(B4=0,"",SUMIFS(Futtereinsatz!$F$2:$F$401,Futtereinsatz!$K$2:$K$401,$A4,Futtereinsatz!$M$2:$M$401,"ja",Futtereinsatz!$N$2:$N$401,$B$8,Futtereinsatz!$H$2:$H$401,"1. Umstellungsjahr")/B4)</f>
        <v/>
      </c>
      <c r="L4" s="13" t="str">
        <f aca="false">IF(B4=0,"",TRIM(IF(I4&gt;0.25,"Zugekaufte Umstellungsware über 25 %. ","")&amp;IF(K4&gt;0.2,"Erstes Umstellungsjahr über 20 %. ","")&amp;IF(AND(J4=0,I4+K4&gt;0.25),"Umstellungsware und erstes Jahr zusammen über 25 %.","")))</f>
        <v/>
      </c>
      <c r="M4" s="27"/>
    </row>
    <row r="5" customFormat="false" ht="30" hidden="false" customHeight="true" outlineLevel="0" collapsed="false">
      <c r="A5" s="13" t="s">
        <v>97</v>
      </c>
      <c r="B5" s="26" t="n">
        <f aca="false">SUMIFS(Futtereinsatz!$F$2:$F$401,Futtereinsatz!$K$2:$K$401,$A5,Futtereinsatz!$M$2:$M$401,"ja",Futtereinsatz!$N$2:$N$401,$B$8)</f>
        <v>0</v>
      </c>
      <c r="C5" s="26" t="n">
        <f aca="false">SUMIFS(Futtereinsatz!$F$2:$F$401,Futtereinsatz!$K$2:$K$401,$A5,Futtereinsatz!$M$2:$M$401,"ja",Futtereinsatz!$N$2:$N$401,$B$8,Futtereinsatz!$G$2:$G$401,"eigener Betrieb")</f>
        <v>0</v>
      </c>
      <c r="D5" s="26" t="n">
        <f aca="false">SUMIFS(Futtereinsatz!$F$2:$F$401,Futtereinsatz!$K$2:$K$401,$A5,Futtereinsatz!$M$2:$M$401,"ja",Futtereinsatz!$N$2:$N$401,$B$8,Futtereinsatz!$G$2:$G$401,"Region")</f>
        <v>0</v>
      </c>
      <c r="E5" s="27" t="str">
        <f aca="false">IF(B5=0,"",(C5+D5)/B5)</f>
        <v/>
      </c>
      <c r="F5" s="27"/>
      <c r="G5" s="28"/>
      <c r="H5" s="13" t="str">
        <f aca="false">IF(OR(B5=0,AND(F5="",G5="")),"",IF(E5&gt;=MAX(N(F5),N(G5)),"erfüllt","unter dem Mindestanteil"))</f>
        <v/>
      </c>
      <c r="I5" s="27" t="str">
        <f aca="false">IF(B5=0,"",SUMIFS(Futtereinsatz!$F$2:$F$401,Futtereinsatz!$K$2:$K$401,$A5,Futtereinsatz!$M$2:$M$401,"ja",Futtereinsatz!$N$2:$N$401,$B$8,Futtereinsatz!$H$2:$H$401,"Umstellungsware",Futtereinsatz!$G$2:$G$401,"&lt;&gt;eigener Betrieb")/B5)</f>
        <v/>
      </c>
      <c r="J5" s="27" t="str">
        <f aca="false">IF(B5=0,"",SUMIFS(Futtereinsatz!$F$2:$F$401,Futtereinsatz!$K$2:$K$401,$A5,Futtereinsatz!$M$2:$M$401,"ja",Futtereinsatz!$N$2:$N$401,$B$8,Futtereinsatz!$H$2:$H$401,"Umstellungsware",Futtereinsatz!$G$2:$G$401,"eigener Betrieb")/B5)</f>
        <v/>
      </c>
      <c r="K5" s="27" t="str">
        <f aca="false">IF(B5=0,"",SUMIFS(Futtereinsatz!$F$2:$F$401,Futtereinsatz!$K$2:$K$401,$A5,Futtereinsatz!$M$2:$M$401,"ja",Futtereinsatz!$N$2:$N$401,$B$8,Futtereinsatz!$H$2:$H$401,"1. Umstellungsjahr")/B5)</f>
        <v/>
      </c>
      <c r="L5" s="13" t="str">
        <f aca="false">IF(B5=0,"",TRIM(IF(I5&gt;0.25,"Zugekaufte Umstellungsware über 25 %. ","")&amp;IF(K5&gt;0.2,"Erstes Umstellungsjahr über 20 %. ","")&amp;IF(AND(J5=0,I5+K5&gt;0.25),"Umstellungsware und erstes Jahr zusammen über 25 %.","")))</f>
        <v/>
      </c>
      <c r="M5" s="27"/>
    </row>
    <row r="8" customFormat="false" ht="15" hidden="false" customHeight="false" outlineLevel="0" collapsed="false">
      <c r="A8" s="29" t="s">
        <v>58</v>
      </c>
      <c r="B8" s="30" t="n">
        <v>2026</v>
      </c>
    </row>
    <row r="10" customFormat="false" ht="15" hidden="false" customHeight="false" outlineLevel="0" collapsed="false">
      <c r="A10" s="31" t="s">
        <v>98</v>
      </c>
    </row>
    <row r="11" customFormat="false" ht="15" hidden="false" customHeight="false" outlineLevel="0" collapsed="false">
      <c r="A11" s="31" t="s">
        <v>99</v>
      </c>
    </row>
    <row r="12" customFormat="false" ht="15" hidden="false" customHeight="false" outlineLevel="0" collapsed="false">
      <c r="A12" s="31" t="s">
        <v>100</v>
      </c>
    </row>
    <row r="13" customFormat="false" ht="15" hidden="false" customHeight="false" outlineLevel="0" collapsed="false">
      <c r="A13" s="31" t="s">
        <v>101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40"/>
    <col collapsed="false" customWidth="true" hidden="false" outlineLevel="0" max="4" min="4" style="0" width="14"/>
    <col collapsed="false" customWidth="true" hidden="false" outlineLevel="0" max="5" min="5" style="0" width="18"/>
    <col collapsed="false" customWidth="true" hidden="false" outlineLevel="0" max="6" min="6" style="0" width="4"/>
  </cols>
  <sheetData>
    <row r="2" customFormat="false" ht="35.8" hidden="false" customHeight="false" outlineLevel="0" collapsed="false">
      <c r="B2" s="1" t="s">
        <v>102</v>
      </c>
    </row>
    <row r="4" customFormat="false" ht="15" hidden="false" customHeight="true" outlineLevel="0" collapsed="false">
      <c r="B4" s="4" t="s">
        <v>103</v>
      </c>
      <c r="C4" s="4"/>
      <c r="D4" s="4"/>
      <c r="E4" s="4"/>
    </row>
    <row r="5" customFormat="false" ht="15" hidden="false" customHeight="false" outlineLevel="0" collapsed="false">
      <c r="B5" s="4"/>
      <c r="C5" s="4"/>
      <c r="D5" s="4"/>
      <c r="E5" s="4"/>
    </row>
    <row r="6" customFormat="false" ht="15" hidden="false" customHeight="false" outlineLevel="0" collapsed="false">
      <c r="B6" s="4"/>
      <c r="C6" s="4"/>
      <c r="D6" s="4"/>
      <c r="E6" s="4"/>
    </row>
    <row r="8" customFormat="false" ht="45.75" hidden="false" customHeight="true" outlineLevel="0" collapsed="false">
      <c r="B8" s="3" t="s">
        <v>104</v>
      </c>
      <c r="C8" s="4" t="s">
        <v>105</v>
      </c>
      <c r="D8" s="4"/>
      <c r="E8" s="4"/>
    </row>
    <row r="9" customFormat="false" ht="45.75" hidden="false" customHeight="true" outlineLevel="0" collapsed="false">
      <c r="B9" s="3" t="s">
        <v>106</v>
      </c>
      <c r="C9" s="4" t="s">
        <v>107</v>
      </c>
      <c r="D9" s="4"/>
      <c r="E9" s="4"/>
    </row>
    <row r="10" customFormat="false" ht="45.75" hidden="false" customHeight="true" outlineLevel="0" collapsed="false">
      <c r="B10" s="3" t="s">
        <v>108</v>
      </c>
      <c r="C10" s="4" t="s">
        <v>109</v>
      </c>
      <c r="D10" s="4"/>
      <c r="E10" s="4"/>
    </row>
    <row r="12" customFormat="false" ht="15.75" hidden="false" customHeight="true" outlineLevel="0" collapsed="false">
      <c r="B12" s="32"/>
      <c r="C12" s="32"/>
      <c r="D12" s="32"/>
      <c r="E12" s="32"/>
      <c r="F12" s="32"/>
    </row>
    <row r="13" customFormat="false" ht="33.75" hidden="false" customHeight="true" outlineLevel="0" collapsed="false">
      <c r="B13" s="32"/>
      <c r="C13" s="32"/>
      <c r="D13" s="32"/>
      <c r="E13" s="32"/>
      <c r="F13" s="32"/>
    </row>
    <row r="14" customFormat="false" ht="9.75" hidden="false" customHeight="true" outlineLevel="0" collapsed="false">
      <c r="B14" s="32"/>
      <c r="C14" s="32"/>
      <c r="D14" s="32"/>
      <c r="E14" s="32"/>
      <c r="F14" s="32"/>
    </row>
    <row r="15" customFormat="false" ht="6" hidden="false" customHeight="true" outlineLevel="0" collapsed="false">
      <c r="B15" s="32"/>
      <c r="C15" s="32"/>
      <c r="D15" s="32"/>
      <c r="E15" s="32"/>
      <c r="F15" s="32"/>
    </row>
    <row r="16" customFormat="false" ht="15" hidden="false" customHeight="true" outlineLevel="0" collapsed="false">
      <c r="B16" s="33" t="s">
        <v>110</v>
      </c>
      <c r="C16" s="33"/>
      <c r="D16" s="32"/>
      <c r="E16" s="32"/>
      <c r="F16" s="32"/>
    </row>
    <row r="17" customFormat="false" ht="15" hidden="false" customHeight="false" outlineLevel="0" collapsed="false">
      <c r="B17" s="33"/>
      <c r="C17" s="33"/>
      <c r="D17" s="32"/>
      <c r="E17" s="32"/>
      <c r="F17" s="32"/>
    </row>
    <row r="18" customFormat="false" ht="15" hidden="false" customHeight="false" outlineLevel="0" collapsed="false">
      <c r="B18" s="33"/>
      <c r="C18" s="33"/>
      <c r="D18" s="32"/>
      <c r="E18" s="32"/>
      <c r="F18" s="32"/>
    </row>
    <row r="19" customFormat="false" ht="15" hidden="false" customHeight="false" outlineLevel="0" collapsed="false">
      <c r="B19" s="34" t="s">
        <v>111</v>
      </c>
      <c r="C19" s="32"/>
      <c r="D19" s="32"/>
      <c r="E19" s="35" t="s">
        <v>112</v>
      </c>
      <c r="F19" s="32"/>
    </row>
    <row r="20" customFormat="false" ht="9.75" hidden="false" customHeight="true" outlineLevel="0" collapsed="false">
      <c r="B20" s="32"/>
      <c r="C20" s="32"/>
      <c r="D20" s="32"/>
      <c r="E20" s="32"/>
      <c r="F20" s="32"/>
    </row>
    <row r="23" customFormat="false" ht="22.35" hidden="false" customHeight="false" outlineLevel="0" collapsed="false">
      <c r="B23" s="2" t="s">
        <v>113</v>
      </c>
    </row>
  </sheetData>
  <mergeCells count="5">
    <mergeCell ref="B4:E6"/>
    <mergeCell ref="C8:E8"/>
    <mergeCell ref="C9:E9"/>
    <mergeCell ref="C10:E10"/>
    <mergeCell ref="B16:C1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2026-10-17T09:05:57Z</dcterms:created>
  <dc:creator>openpyxl</dc:creator>
  <dc:description/>
  <dc:language>en-US</dc:language>
  <cp:lastModifiedBy/>
  <dcterms:modified xsi:type="dcterms:W3CDTF">2026-10-17T09:05:57Z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