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comments7.xml" ContentType="application/vnd.openxmlformats-officedocument.spreadsheetml.comments+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9.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vmlDrawing1.vml" ContentType="application/vnd.openxmlformats-officedocument.vmlDrawing"/>
  <Override PartName="/xl/drawings/_rels/drawing6.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vmlDrawing2.vml" ContentType="application/vnd.openxmlformats-officedocument.vmlDrawing"/>
  <Override PartName="/xl/drawings/drawing6.xml" ContentType="application/vnd.openxmlformats-officedocument.drawing+xml"/>
  <Override PartName="/xl/_rels/workbook.xml.rels" ContentType="application/vnd.openxmlformats-package.relationships+xml"/>
  <Override PartName="/xl/media/image1.png" ContentType="image/png"/>
  <Override PartName="/xl/media/image2.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Ausfüllhilfe" sheetId="2" state="visible" r:id="rId4"/>
    <sheet name="Erzeugnisse" sheetId="3" state="visible" r:id="rId5"/>
    <sheet name="Zukauf" sheetId="4" state="visible" r:id="rId6"/>
    <sheet name="Ernte" sheetId="5" state="visible" r:id="rId7"/>
    <sheet name="Verkauf" sheetId="6" state="visible" r:id="rId8"/>
    <sheet name="Bilanz" sheetId="7" state="visible" r:id="rId9"/>
    <sheet name="Checkliste" sheetId="8" state="visible" r:id="rId10"/>
    <sheet name="Grenzen" sheetId="9" state="visible" r:id="rId11"/>
  </sheets>
  <definedNames>
    <definedName function="false" hidden="false" localSheetId="6" name="_xlnm.Print_Titles" vbProcedure="false">Bilanz!$1:$1</definedName>
    <definedName function="false" hidden="false" localSheetId="7" name="_xlnm.Print_Titles" vbProcedure="false">Checkliste!$1:$1</definedName>
    <definedName function="false" hidden="false" localSheetId="4" name="_xlnm.Print_Titles" vbProcedure="false">Ernte!$1:$1</definedName>
    <definedName function="false" hidden="true" localSheetId="4" name="_xlnm._FilterDatabase" vbProcedure="false">Ernte!$A$1:$H$201</definedName>
    <definedName function="false" hidden="false" localSheetId="2" name="_xlnm.Print_Titles" vbProcedure="false">Erzeugnisse!$1:$1</definedName>
    <definedName function="false" hidden="true" localSheetId="2" name="_xlnm._FilterDatabase" vbProcedure="false">Erzeugnisse!$A$1:$F$61</definedName>
    <definedName function="false" hidden="false" localSheetId="8" name="_xlnm.Print_Area" vbProcedure="false">Grenzen!$A$1:$F$23</definedName>
    <definedName function="false" hidden="false" localSheetId="0" name="_xlnm.Print_Area" vbProcedure="false">Start!$A$1:$F$38</definedName>
    <definedName function="false" hidden="false" localSheetId="5" name="_xlnm.Print_Titles" vbProcedure="false">Verkauf!$1:$1</definedName>
    <definedName function="false" hidden="true" localSheetId="5" name="_xlnm._FilterDatabase" vbProcedure="false">Verkauf!$A$1:$I$201</definedName>
    <definedName function="false" hidden="false" localSheetId="3" name="_xlnm.Print_Titles" vbProcedure="false">Zukauf!$1:$1</definedName>
    <definedName function="false" hidden="true" localSheetId="3" name="_xlnm._FilterDatabase" vbProcedure="false">Zukauf!$A$1:$J$201</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B1" authorId="0">
      <text>
        <r>
          <rPr>
            <sz val="10"/>
            <rFont val="Arial"/>
            <family val="2"/>
          </rPr>
          <t xml:space="preserve">Muss eindeutig sein. Umstellungsware als eigenes Erzeugnis führen, sie darf nicht als Öko verkauft werden.</t>
        </r>
      </text>
    </comment>
  </commentList>
</comments>
</file>

<file path=xl/comments7.xml><?xml version="1.0" encoding="utf-8"?>
<comments xmlns="http://schemas.openxmlformats.org/spreadsheetml/2006/main" xmlns:xdr="http://schemas.openxmlformats.org/drawingml/2006/spreadsheetDrawing">
  <authors>
    <author>Unknown Author</author>
  </authors>
  <commentList>
    <comment ref="D1" authorId="0">
      <text>
        <r>
          <rPr>
            <sz val="10"/>
            <rFont val="Arial"/>
            <family val="2"/>
          </rPr>
          <t xml:space="preserve">Bestand am 1. Januar. Gelbe Spalten trägst du ein, der Rest rechnet sich.</t>
        </r>
      </text>
    </comment>
    <comment ref="K1" authorId="0">
      <text>
        <r>
          <rPr>
            <sz val="10"/>
            <rFont val="Arial"/>
            <family val="2"/>
          </rPr>
          <t xml:space="preserve">Rechnerisch minus gezählt. Kleine Abweichungen durch Schwund und Trocknung sind normal, große musst du erklären können.</t>
        </r>
      </text>
    </comment>
  </commentList>
</comments>
</file>

<file path=xl/sharedStrings.xml><?xml version="1.0" encoding="utf-8"?>
<sst xmlns="http://schemas.openxmlformats.org/spreadsheetml/2006/main" count="167" uniqueCount="127">
  <si>
    <t xml:space="preserve">Bio-Kontrolle: Warenstrom</t>
  </si>
  <si>
    <t xml:space="preserve">Version 1.0 · Stand 23.08.2026 · hofbuch.de/vorlagen</t>
  </si>
  <si>
    <t xml:space="preserve">Wofür diese Datei ist</t>
  </si>
  <si>
    <t xml:space="preserve">Zukauf, Ernte, Verkauf und Bestand je Erzeugnis. Daraus rechnet sich die Massenbilanz, mit der die Kontrollstelle prüft, ob zusammenpasst, was hereinkam und hinausging. Dazu eine Checkliste der Punkte, die im Pflanzenbau kontrolliert werden.</t>
  </si>
  <si>
    <t xml:space="preserve">Rechtsgrundlagen und Fristen</t>
  </si>
  <si>
    <t xml:space="preserve">Rechtsgrundlage</t>
  </si>
  <si>
    <t xml:space="preserve">VO (EU) 2018/848</t>
  </si>
  <si>
    <t xml:space="preserve">Was geprüft wird</t>
  </si>
  <si>
    <t xml:space="preserve">Anbauplanung und Schlagkartei · Umstellungszeiten · Herkunft von Saat- und Pflanzgut · externe Betriebsmittel · Vorsorgekonzept · Massenbilanz und Rückverfolgbarkeit</t>
  </si>
  <si>
    <t xml:space="preserve">Belege</t>
  </si>
  <si>
    <t xml:space="preserve">Ein- und Verkaufsrechnungen, Lieferscheine, Nachweise über Betriebsmittel und Saatgut</t>
  </si>
  <si>
    <t xml:space="preserve">Aufbewahrung</t>
  </si>
  <si>
    <t xml:space="preserve">richtet sich nach deiner Kontrollstelle und dem Steuerrecht; im Zweifel nachfragen</t>
  </si>
  <si>
    <t xml:space="preserve">So füllst du sie aus</t>
  </si>
  <si>
    <t xml:space="preserve">1. Blatt „Erzeugnisse“: alles anlegen, was du zukaufst, erntest oder verkaufst.</t>
  </si>
  <si>
    <t xml:space="preserve">2. Jeden Zukauf, jede Ernte, jeden Verkauf als eigene Zeile in sein Blatt.</t>
  </si>
  <si>
    <t xml:space="preserve">3. Blatt „Bilanz“: Anfangsbestand und gezählten Bestand eintragen, den Rest rechnet die Datei.</t>
  </si>
  <si>
    <t xml:space="preserve">4. Blatt „Checkliste“ vor dem Kontrolltermin durchgehen.</t>
  </si>
  <si>
    <t xml:space="preserve">Zellen-Legende</t>
  </si>
  <si>
    <t xml:space="preserve">Gelb</t>
  </si>
  <si>
    <t xml:space="preserve">ausfüllen</t>
  </si>
  <si>
    <t xml:space="preserve">Grau/kursiv</t>
  </si>
  <si>
    <t xml:space="preserve">Beispielzeile — überschreiben oder löschen</t>
  </si>
  <si>
    <t xml:space="preserve">Weiß</t>
  </si>
  <si>
    <t xml:space="preserve">rechnet sich selbst — bitte nicht überschreiben</t>
  </si>
  <si>
    <t xml:space="preserve">Betriebsangaben</t>
  </si>
  <si>
    <t xml:space="preserve">Betrieb</t>
  </si>
  <si>
    <t xml:space="preserve">Kontrollstellen-Nummer (DE-ÖKO-…)</t>
  </si>
  <si>
    <t xml:space="preserve">Kontrollstelle</t>
  </si>
  <si>
    <t xml:space="preserve">Kalenderjahr</t>
  </si>
  <si>
    <t xml:space="preserve">Verantwortlich</t>
  </si>
  <si>
    <t xml:space="preserve">Keine Rechtsberatung. Prüfe die für deinen Betrieb und dein Bundesland geltenden Vorgaben; Landesrecht, Auflagen und Verbandsrichtlinien können mehr verlangen.</t>
  </si>
  <si>
    <t xml:space="preserve">Quellen: Ökolandbau.de: Kontrolle des Öko-Pflanzenbaus · VO (EU) 2018/848</t>
  </si>
  <si>
    <t xml:space="preserve">Blatt</t>
  </si>
  <si>
    <t xml:space="preserve">Spalte</t>
  </si>
  <si>
    <t xml:space="preserve">Was gehört hinein</t>
  </si>
  <si>
    <t xml:space="preserve">Erzeugnisse</t>
  </si>
  <si>
    <t xml:space="preserve">Bezeichnung</t>
  </si>
  <si>
    <t xml:space="preserve">Eindeutig. Der Name ist der Schlüssel für alle anderen Blätter.</t>
  </si>
  <si>
    <t xml:space="preserve">Status</t>
  </si>
  <si>
    <t xml:space="preserve">Öko, Umstellung oder konventionell. Umstellungsware darf nicht als Öko verkauft werden, deshalb steht sie als eigenes Erzeugnis.</t>
  </si>
  <si>
    <t xml:space="preserve">Einheit</t>
  </si>
  <si>
    <t xml:space="preserve">dt, kg, t, Stück. Innerhalb eines Erzeugnisses immer dieselbe, sonst stimmt die Bilanz nicht.</t>
  </si>
  <si>
    <t xml:space="preserve">Zukauf</t>
  </si>
  <si>
    <t xml:space="preserve">Lieferant und Beleg-Nr.</t>
  </si>
  <si>
    <t xml:space="preserve">Rechnung oder Lieferschein. Ohne Beleg keine Bilanz.</t>
  </si>
  <si>
    <t xml:space="preserve">Zertifikat geprüft</t>
  </si>
  <si>
    <t xml:space="preserve">Ob du das Öko-Zertifikat des Lieferanten vorliegen hast. Bei Öko-Ware verlangt die Kontrolle es.</t>
  </si>
  <si>
    <t xml:space="preserve">Ernte</t>
  </si>
  <si>
    <t xml:space="preserve">Schlag / Herkunft</t>
  </si>
  <si>
    <t xml:space="preserve">Woher die Ware kommt. Verbindet die Bilanz mit der Schlagkartei.</t>
  </si>
  <si>
    <t xml:space="preserve">Verkauf</t>
  </si>
  <si>
    <t xml:space="preserve">Abnehmer und Beleg-Nr.</t>
  </si>
  <si>
    <t xml:space="preserve">Rechnung oder Lieferschein. Auch Direktverkauf und Hofladen gehören hinein, dort als Sammelzeile je Zeitraum.</t>
  </si>
  <si>
    <t xml:space="preserve">Bilanz</t>
  </si>
  <si>
    <t xml:space="preserve">Anfangsbestand</t>
  </si>
  <si>
    <t xml:space="preserve">Bestand am 1. Januar. Einzige Zahl, die du hier von Hand einträgst.</t>
  </si>
  <si>
    <t xml:space="preserve">gezählter Bestand</t>
  </si>
  <si>
    <t xml:space="preserve">Was tatsächlich im Lager liegt. Die Differenz zum rechnerischen Bestand ist die Zahl, über die in der Kontrolle gesprochen wird.</t>
  </si>
  <si>
    <t xml:space="preserve">Differenz</t>
  </si>
  <si>
    <t xml:space="preserve">Rechnerisch minus gezählt. Kleine Abweichungen sind normal (Schwund, Trocknung). Große musst du erklären können.</t>
  </si>
  <si>
    <t xml:space="preserve">Checkliste</t>
  </si>
  <si>
    <t xml:space="preserve">alle Zeilen</t>
  </si>
  <si>
    <t xml:space="preserve">Die Punkte, die im Pflanzenbau geprüft werden. Trag ein, wo der Beleg liegt.</t>
  </si>
  <si>
    <t xml:space="preserve">Nr.</t>
  </si>
  <si>
    <t xml:space="preserve">Art</t>
  </si>
  <si>
    <t xml:space="preserve">Bemerkung</t>
  </si>
  <si>
    <t xml:space="preserve">Winterweizen E-Qualität</t>
  </si>
  <si>
    <t xml:space="preserve">Getreide</t>
  </si>
  <si>
    <t xml:space="preserve">Öko</t>
  </si>
  <si>
    <t xml:space="preserve">dt</t>
  </si>
  <si>
    <t xml:space="preserve">Ernte 2026</t>
  </si>
  <si>
    <t xml:space="preserve">Datum</t>
  </si>
  <si>
    <t xml:space="preserve">Beleg-Nr.</t>
  </si>
  <si>
    <t xml:space="preserve">Erzeugnis</t>
  </si>
  <si>
    <t xml:space="preserve">Menge</t>
  </si>
  <si>
    <t xml:space="preserve">Lieferant</t>
  </si>
  <si>
    <t xml:space="preserve">Preis netto</t>
  </si>
  <si>
    <t xml:space="preserve">— Beleg —</t>
  </si>
  <si>
    <t xml:space="preserve">— Lieferant —</t>
  </si>
  <si>
    <t xml:space="preserve">ja</t>
  </si>
  <si>
    <t xml:space="preserve">Saatgut-Zukauf</t>
  </si>
  <si>
    <t xml:space="preserve">Lagerort</t>
  </si>
  <si>
    <t xml:space="preserve">Alte Scheune</t>
  </si>
  <si>
    <t xml:space="preserve">Halle 1</t>
  </si>
  <si>
    <t xml:space="preserve">Abnehmer</t>
  </si>
  <si>
    <t xml:space="preserve">— Rechnung —</t>
  </si>
  <si>
    <t xml:space="preserve">— Abnehmer —</t>
  </si>
  <si>
    <t xml:space="preserve">Eigenverbrauch</t>
  </si>
  <si>
    <t xml:space="preserve">rechnerischer Bestand</t>
  </si>
  <si>
    <t xml:space="preserve">Prüfpunkt</t>
  </si>
  <si>
    <t xml:space="preserve">Was die Kontrolle sehen will</t>
  </si>
  <si>
    <t xml:space="preserve">erledigt</t>
  </si>
  <si>
    <t xml:space="preserve">Beleg liegt</t>
  </si>
  <si>
    <t xml:space="preserve">Anbauplanung und Schlagkartei</t>
  </si>
  <si>
    <t xml:space="preserve">Fruchtfolge und alle pflanzenbaulichen Maßnahmen je Schlag</t>
  </si>
  <si>
    <t xml:space="preserve">Umstellungszeiten</t>
  </si>
  <si>
    <t xml:space="preserve">Nachweis, dass die Fristen je Fläche eingehalten sind</t>
  </si>
  <si>
    <t xml:space="preserve">Saat- und Pflanzgut</t>
  </si>
  <si>
    <t xml:space="preserve">Herkunft, Öko-Status, Ausnahmegenehmigungen</t>
  </si>
  <si>
    <t xml:space="preserve">Externe Betriebsmittel</t>
  </si>
  <si>
    <t xml:space="preserve">Dünger, Pflanzenschutz- und Reinigungsmittel mit Zulässigkeitsnachweis</t>
  </si>
  <si>
    <t xml:space="preserve">Vorsorgekonzept</t>
  </si>
  <si>
    <t xml:space="preserve">Wie du Vermischung und Abdrift vermeidest</t>
  </si>
  <si>
    <t xml:space="preserve">Massenbilanz</t>
  </si>
  <si>
    <t xml:space="preserve">Zukauf, Ernte, Verkauf und Bestand je Erzeugnis</t>
  </si>
  <si>
    <t xml:space="preserve">Rückverfolgbarkeit</t>
  </si>
  <si>
    <t xml:space="preserve">Zu jeder verkauften Partie der Weg zurück auf die Fläche</t>
  </si>
  <si>
    <t xml:space="preserve">Zertifikate der Lieferanten</t>
  </si>
  <si>
    <t xml:space="preserve">Gültige Öko-Bescheinigung je Öko-Zukauf</t>
  </si>
  <si>
    <t xml:space="preserve">Trennung im Lager</t>
  </si>
  <si>
    <t xml:space="preserve">Wo Öko-, Umstellungs- und konventionelle Ware liegen</t>
  </si>
  <si>
    <t xml:space="preserve">Kennzeichnung</t>
  </si>
  <si>
    <t xml:space="preserve">Etiketten und Lieferscheine mit Codenummer der Kontrollstelle</t>
  </si>
  <si>
    <t xml:space="preserve">Die Liste gibt wieder, was im Öko-Pflanzenbau geprüft wird. Deine Kontrollstelle und dein Verband können mehr verlangen.</t>
  </si>
  <si>
    <t xml:space="preserve">Was diese Datei nicht kann</t>
  </si>
  <si>
    <t xml:space="preserve">Drei Dinge kann eine Tabelle nicht:</t>
  </si>
  <si>
    <t xml:space="preserve">Partien verfolgen</t>
  </si>
  <si>
    <t xml:space="preserve">Die Bilanz stimmt über das Jahr, aber sie sagt nicht, aus welcher Ernte eine bestimmte Lieferung stammt. Für echte Rückverfolgbarkeit brauchst du Partienummern an Ernte, Lager und Verkauf.</t>
  </si>
  <si>
    <t xml:space="preserve">Belege aufbewahren</t>
  </si>
  <si>
    <t xml:space="preserve">Sie enthält Beleg-Nummern, nicht die Belege. Rechnungen und Lieferscheine bleiben im Ordner oder im Buchhaltungsprogramm.</t>
  </si>
  <si>
    <t xml:space="preserve">Zulässigkeit prüfen</t>
  </si>
  <si>
    <t xml:space="preserve">Ob ein Betriebsmittel im Ökolandbau erlaubt ist, steht in der Betriebsmittelliste. Die Tabelle nimmt entgegen, was du einträgst.</t>
  </si>
  <si>
    <t xml:space="preserve">Das Hofbuch führt Partien von der Fläche bis zum Beleg, kennt die Betriebsmittellisten und kennt kein Löschen, nur Storno. Die Vorlage hier bleibt kostenlos.</t>
  </si>
  <si>
    <t xml:space="preserve">hofbuch.de/vorlagen</t>
  </si>
  <si>
    <t xml:space="preserve">Alle Vorlagen, kostenlos</t>
  </si>
  <si>
    <t xml:space="preserve">Version 1.0 · Stand 23.08.2026 · Keine Rechtsberatung.</t>
  </si>
</sst>
</file>

<file path=xl/styles.xml><?xml version="1.0" encoding="utf-8"?>
<styleSheet xmlns="http://schemas.openxmlformats.org/spreadsheetml/2006/main">
  <numFmts count="3">
    <numFmt numFmtId="164" formatCode="General"/>
    <numFmt numFmtId="165" formatCode="dd\.mm\.yyyy"/>
    <numFmt numFmtId="166" formatCode="#,##0.00"/>
  </numFmts>
  <fonts count="12">
    <font>
      <sz val="11"/>
      <color theme="1"/>
      <name val="Calibri"/>
      <family val="2"/>
      <charset val="1"/>
    </font>
    <font>
      <sz val="10"/>
      <name val="Arial"/>
      <family val="0"/>
    </font>
    <font>
      <sz val="10"/>
      <name val="Arial"/>
      <family val="0"/>
    </font>
    <font>
      <sz val="10"/>
      <name val="Arial"/>
      <family val="0"/>
    </font>
    <font>
      <b val="true"/>
      <sz val="16"/>
      <color rgb="FF2F4B3F"/>
      <name val="Arial"/>
      <family val="0"/>
      <charset val="1"/>
    </font>
    <font>
      <sz val="9"/>
      <color rgb="FF6B6B66"/>
      <name val="Arial"/>
      <family val="0"/>
      <charset val="1"/>
    </font>
    <font>
      <b val="true"/>
      <sz val="10"/>
      <name val="Arial"/>
      <family val="0"/>
      <charset val="1"/>
    </font>
    <font>
      <sz val="10"/>
      <name val="Arial"/>
      <family val="0"/>
      <charset val="1"/>
    </font>
    <font>
      <i val="true"/>
      <sz val="10"/>
      <color rgb="FF8A8A85"/>
      <name val="Arial"/>
      <family val="0"/>
      <charset val="1"/>
    </font>
    <font>
      <b val="true"/>
      <sz val="10"/>
      <color rgb="FFFFFFFF"/>
      <name val="Arial"/>
      <family val="0"/>
      <charset val="1"/>
    </font>
    <font>
      <sz val="10"/>
      <name val="Arial"/>
      <family val="2"/>
    </font>
    <font>
      <b val="true"/>
      <sz val="10"/>
      <color rgb="FF3F5A28"/>
      <name val="Arial"/>
      <family val="0"/>
      <charset val="1"/>
    </font>
  </fonts>
  <fills count="6">
    <fill>
      <patternFill patternType="none"/>
    </fill>
    <fill>
      <patternFill patternType="gray125"/>
    </fill>
    <fill>
      <patternFill patternType="solid">
        <fgColor rgb="FFFFF3C4"/>
        <bgColor rgb="FFECEFDD"/>
      </patternFill>
    </fill>
    <fill>
      <patternFill patternType="solid">
        <fgColor rgb="FFF2F2F0"/>
        <bgColor rgb="FFECEFDD"/>
      </patternFill>
    </fill>
    <fill>
      <patternFill patternType="solid">
        <fgColor rgb="FF2F4B3F"/>
        <bgColor rgb="FF3F5A28"/>
      </patternFill>
    </fill>
    <fill>
      <patternFill patternType="solid">
        <fgColor rgb="FFECEFDD"/>
        <bgColor rgb="FFF2F2F0"/>
      </patternFill>
    </fill>
  </fills>
  <borders count="2">
    <border diagonalUp="false" diagonalDown="false">
      <left/>
      <right/>
      <top/>
      <bottom/>
      <diagonal/>
    </border>
    <border diagonalUp="false" diagonalDown="false">
      <left style="thin">
        <color rgb="FFD9D6CE"/>
      </left>
      <right style="thin">
        <color rgb="FFD9D6CE"/>
      </right>
      <top style="thin">
        <color rgb="FFD9D6CE"/>
      </top>
      <bottom style="thin">
        <color rgb="FFD9D6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8" fillId="3" borderId="0" xfId="0" applyFont="true" applyBorder="fals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9" fillId="4"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9" fillId="4" borderId="0" xfId="0" applyFont="true" applyBorder="false" applyAlignment="true" applyProtection="false">
      <alignment horizontal="general" vertical="center" textRotation="0" wrapText="tru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6" fontId="0" fillId="0" borderId="1" xfId="0" applyFont="false" applyBorder="true" applyAlignment="false" applyProtection="false">
      <alignment horizontal="general" vertical="bottom" textRotation="0" wrapText="false" indent="0" shrinkToFit="false"/>
      <protection locked="true" hidden="false"/>
    </xf>
    <xf numFmtId="165" fontId="0" fillId="0" borderId="1" xfId="0" applyFont="false" applyBorder="true" applyAlignment="false" applyProtection="false">
      <alignment horizontal="general" vertical="bottom" textRotation="0" wrapText="false" indent="0" shrinkToFit="false"/>
      <protection locked="true" hidden="false"/>
    </xf>
    <xf numFmtId="166" fontId="7" fillId="2"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7" fillId="5" borderId="0" xfId="0" applyFont="true" applyBorder="true" applyAlignment="true" applyProtection="false">
      <alignment horizontal="general" vertical="top" textRotation="0" wrapText="true" indent="0" shrinkToFit="false"/>
      <protection locked="true" hidden="false"/>
    </xf>
    <xf numFmtId="164" fontId="11" fillId="5" borderId="0" xfId="0" applyFont="true" applyBorder="false" applyAlignment="false" applyProtection="false">
      <alignment horizontal="general" vertical="bottom" textRotation="0" wrapText="false" indent="0" shrinkToFit="false"/>
      <protection locked="true" hidden="false"/>
    </xf>
    <xf numFmtId="164" fontId="5" fillId="5"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2F4B3F"/>
          <bgColor rgb="FF000000"/>
        </patternFill>
      </fill>
    </dxf>
    <dxf>
      <fill>
        <patternFill patternType="solid">
          <fgColor rgb="FFF2F2F0"/>
          <bgColor rgb="FF000000"/>
        </patternFill>
      </fill>
    </dxf>
    <dxf>
      <fill>
        <patternFill patternType="solid">
          <bgColor rgb="FF000000"/>
        </patternFill>
      </fill>
    </dxf>
    <dxf>
      <fill>
        <patternFill patternType="solid">
          <fgColor rgb="FF000000"/>
          <bgColor rgb="FF000000"/>
        </patternFill>
      </fill>
    </dxf>
    <dxf>
      <fill>
        <patternFill patternType="solid">
          <fgColor rgb="FF8A8A85"/>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A8A85"/>
      <rgbColor rgb="FF9999FF"/>
      <rgbColor rgb="FF993366"/>
      <rgbColor rgb="FFFFF3C4"/>
      <rgbColor rgb="FFF2F2F0"/>
      <rgbColor rgb="FF660066"/>
      <rgbColor rgb="FFFF8080"/>
      <rgbColor rgb="FF0066CC"/>
      <rgbColor rgb="FFD9D6CE"/>
      <rgbColor rgb="FF000080"/>
      <rgbColor rgb="FFFF00FF"/>
      <rgbColor rgb="FFFFFF00"/>
      <rgbColor rgb="FF00FFFF"/>
      <rgbColor rgb="FF800080"/>
      <rgbColor rgb="FF800000"/>
      <rgbColor rgb="FF008080"/>
      <rgbColor rgb="FF0000FF"/>
      <rgbColor rgb="FF00CCFF"/>
      <rgbColor rgb="FFCCFFFF"/>
      <rgbColor rgb="FFECEFDD"/>
      <rgbColor rgb="FFFFFF99"/>
      <rgbColor rgb="FF99CCFF"/>
      <rgbColor rgb="FFFF99CC"/>
      <rgbColor rgb="FFCC99FF"/>
      <rgbColor rgb="FFFFCC99"/>
      <rgbColor rgb="FF3366FF"/>
      <rgbColor rgb="FF33CCCC"/>
      <rgbColor rgb="FF99CC00"/>
      <rgbColor rgb="FFFFCC00"/>
      <rgbColor rgb="FFFF9900"/>
      <rgbColor rgb="FFFF6600"/>
      <rgbColor rgb="FF6B6B66"/>
      <rgbColor rgb="FF969696"/>
      <rgbColor rgb="FF003366"/>
      <rgbColor rgb="FF339966"/>
      <rgbColor rgb="FF003300"/>
      <rgbColor rgb="FF3F5A28"/>
      <rgbColor rgb="FF993300"/>
      <rgbColor rgb="FF993366"/>
      <rgbColor rgb="FF333399"/>
      <rgbColor rgb="FF2F4B3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6.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1</xdr:row>
      <xdr:rowOff>0</xdr:rowOff>
    </xdr:from>
    <xdr:to>
      <xdr:col>5</xdr:col>
      <xdr:colOff>64440</xdr:colOff>
      <xdr:row>1</xdr:row>
      <xdr:rowOff>333000</xdr:rowOff>
    </xdr:to>
    <xdr:pic>
      <xdr:nvPicPr>
        <xdr:cNvPr id="0" name="Image 1" descr="Picture"/>
        <xdr:cNvPicPr/>
      </xdr:nvPicPr>
      <xdr:blipFill>
        <a:blip r:embed="rId1"/>
        <a:stretch/>
      </xdr:blipFill>
      <xdr:spPr>
        <a:xfrm>
          <a:off x="6555240" y="190440"/>
          <a:ext cx="1333080" cy="3330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10</xdr:row>
      <xdr:rowOff>126360</xdr:rowOff>
    </xdr:from>
    <xdr:to>
      <xdr:col>1</xdr:col>
      <xdr:colOff>1428480</xdr:colOff>
      <xdr:row>12</xdr:row>
      <xdr:rowOff>97200</xdr:rowOff>
    </xdr:to>
    <xdr:pic>
      <xdr:nvPicPr>
        <xdr:cNvPr id="1" name="Image 1" descr="Picture"/>
        <xdr:cNvPicPr/>
      </xdr:nvPicPr>
      <xdr:blipFill>
        <a:blip r:embed="rId1"/>
        <a:stretch/>
      </xdr:blipFill>
      <xdr:spPr>
        <a:xfrm>
          <a:off x="211320" y="3467160"/>
          <a:ext cx="1428480" cy="361440"/>
        </a:xfrm>
        <a:prstGeom prst="rect">
          <a:avLst/>
        </a:prstGeom>
        <a:ln w="0">
          <a:noFill/>
        </a:ln>
      </xdr:spPr>
    </xdr:pic>
    <xdr:clientData/>
  </xdr:twoCellAnchor>
  <xdr:twoCellAnchor editAs="oneCell">
    <xdr:from>
      <xdr:col>4</xdr:col>
      <xdr:colOff>0</xdr:colOff>
      <xdr:row>10</xdr:row>
      <xdr:rowOff>126360</xdr:rowOff>
    </xdr:from>
    <xdr:to>
      <xdr:col>4</xdr:col>
      <xdr:colOff>990360</xdr:colOff>
      <xdr:row>15</xdr:row>
      <xdr:rowOff>97560</xdr:rowOff>
    </xdr:to>
    <xdr:pic>
      <xdr:nvPicPr>
        <xdr:cNvPr id="2" name="Image 2" descr="Picture"/>
        <xdr:cNvPicPr/>
      </xdr:nvPicPr>
      <xdr:blipFill>
        <a:blip r:embed="rId2"/>
        <a:stretch/>
      </xdr:blipFill>
      <xdr:spPr>
        <a:xfrm>
          <a:off x="6132240" y="3467160"/>
          <a:ext cx="990360" cy="9903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2.xml"/><Relationship Id="rId3"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_rels/sheet6.xml.rels><?xml version="1.0" encoding="UTF-8"?>
<Relationships xmlns="http://schemas.openxmlformats.org/package/2006/relationships"><Relationship Id="rId1" Type="http://schemas.openxmlformats.org/officeDocument/2006/relationships/drawing" Target="../drawings/drawing5.xm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2.vml"/>
</Relationships>
</file>

<file path=xl/worksheets/_rels/sheet9.xml.rels><?xml version="1.0" encoding="UTF-8"?>
<Relationships xmlns="http://schemas.openxmlformats.org/package/2006/relationships"><Relationship Id="rId1"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F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40"/>
    <col collapsed="false" customWidth="true" hidden="false" outlineLevel="0" max="4" min="4" style="0" width="20"/>
    <col collapsed="false" customWidth="true" hidden="false" outlineLevel="0" max="5" min="5" style="0" width="18"/>
    <col collapsed="false" customWidth="true" hidden="false" outlineLevel="0" max="6" min="6" style="0" width="12"/>
  </cols>
  <sheetData>
    <row r="2" customFormat="false" ht="35.8" hidden="false" customHeight="false" outlineLevel="0" collapsed="false">
      <c r="B2" s="1" t="s">
        <v>0</v>
      </c>
    </row>
    <row r="3" customFormat="false" ht="22.35" hidden="false" customHeight="false" outlineLevel="0" collapsed="false">
      <c r="B3" s="2" t="s">
        <v>1</v>
      </c>
    </row>
    <row r="5" customFormat="false" ht="15" hidden="false" customHeight="false" outlineLevel="0" collapsed="false">
      <c r="B5" s="3" t="s">
        <v>2</v>
      </c>
    </row>
    <row r="6" customFormat="false" ht="15" hidden="false" customHeight="true" outlineLevel="0" collapsed="false">
      <c r="B6" s="4" t="s">
        <v>3</v>
      </c>
      <c r="C6" s="4"/>
      <c r="D6" s="4"/>
      <c r="E6" s="4"/>
      <c r="F6" s="4"/>
    </row>
    <row r="7" customFormat="false" ht="15" hidden="false" customHeight="false" outlineLevel="0" collapsed="false">
      <c r="B7" s="4"/>
      <c r="C7" s="4"/>
      <c r="D7" s="4"/>
      <c r="E7" s="4"/>
      <c r="F7" s="4"/>
    </row>
    <row r="8" customFormat="false" ht="15" hidden="false" customHeight="false" outlineLevel="0" collapsed="false">
      <c r="B8" s="4"/>
      <c r="C8" s="4"/>
      <c r="D8" s="4"/>
      <c r="E8" s="4"/>
      <c r="F8" s="4"/>
    </row>
    <row r="10" customFormat="false" ht="15" hidden="false" customHeight="false" outlineLevel="0" collapsed="false">
      <c r="B10" s="3" t="s">
        <v>4</v>
      </c>
    </row>
    <row r="11" customFormat="false" ht="15" hidden="false" customHeight="false" outlineLevel="0" collapsed="false">
      <c r="B11" s="5" t="s">
        <v>5</v>
      </c>
      <c r="C11" s="2" t="s">
        <v>6</v>
      </c>
    </row>
    <row r="12" customFormat="false" ht="43.25" hidden="false" customHeight="false" outlineLevel="0" collapsed="false">
      <c r="B12" s="5" t="s">
        <v>7</v>
      </c>
      <c r="C12" s="2" t="s">
        <v>8</v>
      </c>
    </row>
    <row r="13" customFormat="false" ht="22.35" hidden="false" customHeight="false" outlineLevel="0" collapsed="false">
      <c r="B13" s="5" t="s">
        <v>9</v>
      </c>
      <c r="C13" s="2" t="s">
        <v>10</v>
      </c>
    </row>
    <row r="14" customFormat="false" ht="22.35" hidden="false" customHeight="false" outlineLevel="0" collapsed="false">
      <c r="B14" s="5" t="s">
        <v>11</v>
      </c>
      <c r="C14" s="2" t="s">
        <v>12</v>
      </c>
    </row>
    <row r="16" customFormat="false" ht="15" hidden="false" customHeight="false" outlineLevel="0" collapsed="false">
      <c r="B16" s="3" t="s">
        <v>13</v>
      </c>
    </row>
    <row r="17" customFormat="false" ht="15" hidden="false" customHeight="true" outlineLevel="0" collapsed="false">
      <c r="B17" s="4" t="s">
        <v>14</v>
      </c>
      <c r="C17" s="4"/>
      <c r="D17" s="4"/>
      <c r="E17" s="4"/>
      <c r="F17" s="4"/>
    </row>
    <row r="18" customFormat="false" ht="15" hidden="false" customHeight="true" outlineLevel="0" collapsed="false">
      <c r="B18" s="4" t="s">
        <v>15</v>
      </c>
      <c r="C18" s="4"/>
      <c r="D18" s="4"/>
      <c r="E18" s="4"/>
      <c r="F18" s="4"/>
    </row>
    <row r="19" customFormat="false" ht="15" hidden="false" customHeight="true" outlineLevel="0" collapsed="false">
      <c r="B19" s="4" t="s">
        <v>16</v>
      </c>
      <c r="C19" s="4"/>
      <c r="D19" s="4"/>
      <c r="E19" s="4"/>
      <c r="F19" s="4"/>
    </row>
    <row r="20" customFormat="false" ht="15" hidden="false" customHeight="true" outlineLevel="0" collapsed="false">
      <c r="B20" s="4" t="s">
        <v>17</v>
      </c>
      <c r="C20" s="4"/>
      <c r="D20" s="4"/>
      <c r="E20" s="4"/>
      <c r="F20" s="4"/>
    </row>
    <row r="22" customFormat="false" ht="15" hidden="false" customHeight="false" outlineLevel="0" collapsed="false">
      <c r="B22" s="3" t="s">
        <v>18</v>
      </c>
    </row>
    <row r="23" customFormat="false" ht="15" hidden="false" customHeight="false" outlineLevel="0" collapsed="false">
      <c r="B23" s="6" t="s">
        <v>19</v>
      </c>
      <c r="C23" s="5" t="s">
        <v>20</v>
      </c>
    </row>
    <row r="24" customFormat="false" ht="15" hidden="false" customHeight="false" outlineLevel="0" collapsed="false">
      <c r="B24" s="7" t="s">
        <v>21</v>
      </c>
      <c r="C24" s="5" t="s">
        <v>22</v>
      </c>
    </row>
    <row r="25" customFormat="false" ht="15" hidden="false" customHeight="false" outlineLevel="0" collapsed="false">
      <c r="B25" s="5" t="s">
        <v>23</v>
      </c>
      <c r="C25" s="5" t="s">
        <v>24</v>
      </c>
    </row>
    <row r="27" customFormat="false" ht="15" hidden="false" customHeight="false" outlineLevel="0" collapsed="false">
      <c r="B27" s="3" t="s">
        <v>25</v>
      </c>
    </row>
    <row r="28" customFormat="false" ht="15" hidden="false" customHeight="false" outlineLevel="0" collapsed="false">
      <c r="B28" s="5" t="s">
        <v>26</v>
      </c>
      <c r="C28" s="8"/>
    </row>
    <row r="29" customFormat="false" ht="23.85" hidden="false" customHeight="false" outlineLevel="0" collapsed="false">
      <c r="B29" s="5" t="s">
        <v>27</v>
      </c>
      <c r="C29" s="8"/>
    </row>
    <row r="30" customFormat="false" ht="15" hidden="false" customHeight="false" outlineLevel="0" collapsed="false">
      <c r="B30" s="5" t="s">
        <v>28</v>
      </c>
      <c r="C30" s="8"/>
    </row>
    <row r="31" customFormat="false" ht="15" hidden="false" customHeight="false" outlineLevel="0" collapsed="false">
      <c r="B31" s="5" t="s">
        <v>29</v>
      </c>
      <c r="C31" s="8"/>
    </row>
    <row r="32" customFormat="false" ht="15" hidden="false" customHeight="false" outlineLevel="0" collapsed="false">
      <c r="B32" s="5" t="s">
        <v>30</v>
      </c>
      <c r="C32" s="8"/>
    </row>
    <row r="34" customFormat="false" ht="15" hidden="false" customHeight="true" outlineLevel="0" collapsed="false">
      <c r="B34" s="9" t="s">
        <v>31</v>
      </c>
      <c r="C34" s="9"/>
      <c r="D34" s="9"/>
      <c r="E34" s="9"/>
      <c r="F34" s="9"/>
    </row>
    <row r="35" customFormat="false" ht="15" hidden="false" customHeight="false" outlineLevel="0" collapsed="false">
      <c r="B35" s="9"/>
      <c r="C35" s="9"/>
      <c r="D35" s="9"/>
      <c r="E35" s="9"/>
      <c r="F35" s="9"/>
    </row>
    <row r="37" customFormat="false" ht="15" hidden="false" customHeight="true" outlineLevel="0" collapsed="false">
      <c r="B37" s="9" t="s">
        <v>32</v>
      </c>
      <c r="C37" s="9"/>
      <c r="D37" s="9"/>
      <c r="E37" s="9"/>
      <c r="F37" s="9"/>
    </row>
    <row r="38" customFormat="false" ht="15" hidden="false" customHeight="false" outlineLevel="0" collapsed="false">
      <c r="B38" s="9"/>
      <c r="C38" s="9"/>
      <c r="D38" s="9"/>
      <c r="E38" s="9"/>
      <c r="F38" s="9"/>
    </row>
  </sheetData>
  <mergeCells count="7">
    <mergeCell ref="B6:F8"/>
    <mergeCell ref="B17:F17"/>
    <mergeCell ref="B18:F18"/>
    <mergeCell ref="B19:F19"/>
    <mergeCell ref="B20:F20"/>
    <mergeCell ref="B34:F35"/>
    <mergeCell ref="B37:F3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0"/>
    <col collapsed="false" customWidth="true" hidden="false" outlineLevel="0" max="3" min="3" style="0" width="78"/>
  </cols>
  <sheetData>
    <row r="1" customFormat="false" ht="15" hidden="false" customHeight="false" outlineLevel="0" collapsed="false">
      <c r="A1" s="10" t="s">
        <v>33</v>
      </c>
      <c r="B1" s="10" t="s">
        <v>34</v>
      </c>
      <c r="C1" s="10" t="s">
        <v>35</v>
      </c>
    </row>
    <row r="2" customFormat="false" ht="27.75" hidden="false" customHeight="true" outlineLevel="0" collapsed="false">
      <c r="A2" s="11" t="s">
        <v>36</v>
      </c>
      <c r="B2" s="12" t="s">
        <v>37</v>
      </c>
      <c r="C2" s="13" t="s">
        <v>38</v>
      </c>
    </row>
    <row r="3" customFormat="false" ht="27.75" hidden="false" customHeight="true" outlineLevel="0" collapsed="false">
      <c r="A3" s="11" t="s">
        <v>36</v>
      </c>
      <c r="B3" s="12" t="s">
        <v>39</v>
      </c>
      <c r="C3" s="13" t="s">
        <v>40</v>
      </c>
    </row>
    <row r="4" customFormat="false" ht="27.75" hidden="false" customHeight="true" outlineLevel="0" collapsed="false">
      <c r="A4" s="11" t="s">
        <v>36</v>
      </c>
      <c r="B4" s="12" t="s">
        <v>41</v>
      </c>
      <c r="C4" s="13" t="s">
        <v>42</v>
      </c>
    </row>
    <row r="5" customFormat="false" ht="27.75" hidden="false" customHeight="true" outlineLevel="0" collapsed="false">
      <c r="A5" s="11" t="s">
        <v>43</v>
      </c>
      <c r="B5" s="12" t="s">
        <v>44</v>
      </c>
      <c r="C5" s="13" t="s">
        <v>45</v>
      </c>
    </row>
    <row r="6" customFormat="false" ht="27.75" hidden="false" customHeight="true" outlineLevel="0" collapsed="false">
      <c r="A6" s="11" t="s">
        <v>43</v>
      </c>
      <c r="B6" s="12" t="s">
        <v>46</v>
      </c>
      <c r="C6" s="13" t="s">
        <v>47</v>
      </c>
    </row>
    <row r="7" customFormat="false" ht="27.75" hidden="false" customHeight="true" outlineLevel="0" collapsed="false">
      <c r="A7" s="11" t="s">
        <v>48</v>
      </c>
      <c r="B7" s="12" t="s">
        <v>49</v>
      </c>
      <c r="C7" s="13" t="s">
        <v>50</v>
      </c>
    </row>
    <row r="8" customFormat="false" ht="27.75" hidden="false" customHeight="true" outlineLevel="0" collapsed="false">
      <c r="A8" s="11" t="s">
        <v>51</v>
      </c>
      <c r="B8" s="12" t="s">
        <v>52</v>
      </c>
      <c r="C8" s="13" t="s">
        <v>53</v>
      </c>
    </row>
    <row r="9" customFormat="false" ht="27.75" hidden="false" customHeight="true" outlineLevel="0" collapsed="false">
      <c r="A9" s="11" t="s">
        <v>54</v>
      </c>
      <c r="B9" s="12" t="s">
        <v>55</v>
      </c>
      <c r="C9" s="13" t="s">
        <v>56</v>
      </c>
    </row>
    <row r="10" customFormat="false" ht="27.75" hidden="false" customHeight="true" outlineLevel="0" collapsed="false">
      <c r="A10" s="11" t="s">
        <v>54</v>
      </c>
      <c r="B10" s="12" t="s">
        <v>57</v>
      </c>
      <c r="C10" s="13" t="s">
        <v>58</v>
      </c>
    </row>
    <row r="11" customFormat="false" ht="27.75" hidden="false" customHeight="true" outlineLevel="0" collapsed="false">
      <c r="A11" s="11" t="s">
        <v>54</v>
      </c>
      <c r="B11" s="12" t="s">
        <v>59</v>
      </c>
      <c r="C11" s="13" t="s">
        <v>60</v>
      </c>
    </row>
    <row r="12" customFormat="false" ht="27.75" hidden="false" customHeight="true" outlineLevel="0" collapsed="false">
      <c r="A12" s="11" t="s">
        <v>61</v>
      </c>
      <c r="B12" s="12" t="s">
        <v>62</v>
      </c>
      <c r="C12" s="13" t="s">
        <v>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8"/>
    <col collapsed="false" customWidth="true" hidden="false" outlineLevel="0" max="3" min="3" style="0" width="20"/>
    <col collapsed="false" customWidth="true" hidden="false" outlineLevel="0" max="4" min="4" style="0" width="16"/>
    <col collapsed="false" customWidth="true" hidden="false" outlineLevel="0" max="5" min="5" style="0" width="10"/>
    <col collapsed="false" customWidth="true" hidden="false" outlineLevel="0" max="6" min="6" style="0" width="30"/>
  </cols>
  <sheetData>
    <row r="1" customFormat="false" ht="33.75" hidden="false" customHeight="true" outlineLevel="0" collapsed="false">
      <c r="A1" s="14" t="s">
        <v>64</v>
      </c>
      <c r="B1" s="14" t="s">
        <v>37</v>
      </c>
      <c r="C1" s="14" t="s">
        <v>65</v>
      </c>
      <c r="D1" s="14" t="s">
        <v>39</v>
      </c>
      <c r="E1" s="14" t="s">
        <v>41</v>
      </c>
      <c r="F1" s="14" t="s">
        <v>66</v>
      </c>
    </row>
    <row r="2" customFormat="false" ht="15" hidden="false" customHeight="false" outlineLevel="0" collapsed="false">
      <c r="A2" s="15" t="n">
        <v>1</v>
      </c>
      <c r="B2" s="15" t="s">
        <v>67</v>
      </c>
      <c r="C2" s="15" t="s">
        <v>68</v>
      </c>
      <c r="D2" s="15" t="s">
        <v>69</v>
      </c>
      <c r="E2" s="15" t="s">
        <v>70</v>
      </c>
      <c r="F2" s="15" t="s">
        <v>71</v>
      </c>
    </row>
    <row r="3" customFormat="false" ht="15" hidden="false" customHeight="false" outlineLevel="0" collapsed="false">
      <c r="A3" s="16"/>
      <c r="B3" s="16"/>
      <c r="C3" s="16"/>
      <c r="D3" s="16"/>
      <c r="E3" s="16"/>
      <c r="F3" s="16"/>
    </row>
    <row r="4" customFormat="false" ht="15" hidden="false" customHeight="false" outlineLevel="0" collapsed="false">
      <c r="A4" s="16"/>
      <c r="B4" s="16"/>
      <c r="C4" s="16"/>
      <c r="D4" s="16"/>
      <c r="E4" s="16"/>
      <c r="F4" s="16"/>
    </row>
    <row r="5" customFormat="false" ht="15" hidden="false" customHeight="false" outlineLevel="0" collapsed="false">
      <c r="A5" s="16"/>
      <c r="B5" s="16"/>
      <c r="C5" s="16"/>
      <c r="D5" s="16"/>
      <c r="E5" s="16"/>
      <c r="F5" s="16"/>
    </row>
    <row r="6" customFormat="false" ht="15" hidden="false" customHeight="false" outlineLevel="0" collapsed="false">
      <c r="A6" s="16"/>
      <c r="B6" s="16"/>
      <c r="C6" s="16"/>
      <c r="D6" s="16"/>
      <c r="E6" s="16"/>
      <c r="F6" s="16"/>
    </row>
    <row r="7" customFormat="false" ht="15" hidden="false" customHeight="false" outlineLevel="0" collapsed="false">
      <c r="A7" s="16"/>
      <c r="B7" s="16"/>
      <c r="C7" s="16"/>
      <c r="D7" s="16"/>
      <c r="E7" s="16"/>
      <c r="F7" s="16"/>
    </row>
    <row r="8" customFormat="false" ht="15" hidden="false" customHeight="false" outlineLevel="0" collapsed="false">
      <c r="A8" s="16"/>
      <c r="B8" s="16"/>
      <c r="C8" s="16"/>
      <c r="D8" s="16"/>
      <c r="E8" s="16"/>
      <c r="F8" s="16"/>
    </row>
    <row r="9" customFormat="false" ht="15" hidden="false" customHeight="false" outlineLevel="0" collapsed="false">
      <c r="A9" s="16"/>
      <c r="B9" s="16"/>
      <c r="C9" s="16"/>
      <c r="D9" s="16"/>
      <c r="E9" s="16"/>
      <c r="F9" s="16"/>
    </row>
    <row r="10" customFormat="false" ht="15" hidden="false" customHeight="false" outlineLevel="0" collapsed="false">
      <c r="A10" s="16"/>
      <c r="B10" s="16"/>
      <c r="C10" s="16"/>
      <c r="D10" s="16"/>
      <c r="E10" s="16"/>
      <c r="F10" s="16"/>
    </row>
    <row r="11" customFormat="false" ht="15" hidden="false" customHeight="false" outlineLevel="0" collapsed="false">
      <c r="A11" s="16"/>
      <c r="B11" s="16"/>
      <c r="C11" s="16"/>
      <c r="D11" s="16"/>
      <c r="E11" s="16"/>
      <c r="F11" s="16"/>
    </row>
    <row r="12" customFormat="false" ht="15" hidden="false" customHeight="false" outlineLevel="0" collapsed="false">
      <c r="A12" s="16"/>
      <c r="B12" s="16"/>
      <c r="C12" s="16"/>
      <c r="D12" s="16"/>
      <c r="E12" s="16"/>
      <c r="F12" s="16"/>
    </row>
    <row r="13" customFormat="false" ht="15" hidden="false" customHeight="false" outlineLevel="0" collapsed="false">
      <c r="A13" s="16"/>
      <c r="B13" s="16"/>
      <c r="C13" s="16"/>
      <c r="D13" s="16"/>
      <c r="E13" s="16"/>
      <c r="F13" s="16"/>
    </row>
    <row r="14" customFormat="false" ht="15" hidden="false" customHeight="false" outlineLevel="0" collapsed="false">
      <c r="A14" s="16"/>
      <c r="B14" s="16"/>
      <c r="C14" s="16"/>
      <c r="D14" s="16"/>
      <c r="E14" s="16"/>
      <c r="F14" s="16"/>
    </row>
    <row r="15" customFormat="false" ht="15" hidden="false" customHeight="false" outlineLevel="0" collapsed="false">
      <c r="A15" s="16"/>
      <c r="B15" s="16"/>
      <c r="C15" s="16"/>
      <c r="D15" s="16"/>
      <c r="E15" s="16"/>
      <c r="F15" s="16"/>
    </row>
    <row r="16" customFormat="false" ht="15" hidden="false" customHeight="false" outlineLevel="0" collapsed="false">
      <c r="A16" s="16"/>
      <c r="B16" s="16"/>
      <c r="C16" s="16"/>
      <c r="D16" s="16"/>
      <c r="E16" s="16"/>
      <c r="F16" s="16"/>
    </row>
    <row r="17" customFormat="false" ht="15" hidden="false" customHeight="false" outlineLevel="0" collapsed="false">
      <c r="A17" s="16"/>
      <c r="B17" s="16"/>
      <c r="C17" s="16"/>
      <c r="D17" s="16"/>
      <c r="E17" s="16"/>
      <c r="F17" s="16"/>
    </row>
    <row r="18" customFormat="false" ht="15" hidden="false" customHeight="false" outlineLevel="0" collapsed="false">
      <c r="A18" s="16"/>
      <c r="B18" s="16"/>
      <c r="C18" s="16"/>
      <c r="D18" s="16"/>
      <c r="E18" s="16"/>
      <c r="F18" s="16"/>
    </row>
    <row r="19" customFormat="false" ht="15" hidden="false" customHeight="false" outlineLevel="0" collapsed="false">
      <c r="A19" s="16"/>
      <c r="B19" s="16"/>
      <c r="C19" s="16"/>
      <c r="D19" s="16"/>
      <c r="E19" s="16"/>
      <c r="F19" s="16"/>
    </row>
    <row r="20" customFormat="false" ht="15" hidden="false" customHeight="false" outlineLevel="0" collapsed="false">
      <c r="A20" s="16"/>
      <c r="B20" s="16"/>
      <c r="C20" s="16"/>
      <c r="D20" s="16"/>
      <c r="E20" s="16"/>
      <c r="F20" s="16"/>
    </row>
    <row r="21" customFormat="false" ht="15" hidden="false" customHeight="false" outlineLevel="0" collapsed="false">
      <c r="A21" s="16"/>
      <c r="B21" s="16"/>
      <c r="C21" s="16"/>
      <c r="D21" s="16"/>
      <c r="E21" s="16"/>
      <c r="F21" s="16"/>
    </row>
    <row r="22" customFormat="false" ht="15" hidden="false" customHeight="false" outlineLevel="0" collapsed="false">
      <c r="A22" s="16"/>
      <c r="B22" s="16"/>
      <c r="C22" s="16"/>
      <c r="D22" s="16"/>
      <c r="E22" s="16"/>
      <c r="F22" s="16"/>
    </row>
    <row r="23" customFormat="false" ht="15" hidden="false" customHeight="false" outlineLevel="0" collapsed="false">
      <c r="A23" s="16"/>
      <c r="B23" s="16"/>
      <c r="C23" s="16"/>
      <c r="D23" s="16"/>
      <c r="E23" s="16"/>
      <c r="F23" s="16"/>
    </row>
    <row r="24" customFormat="false" ht="15" hidden="false" customHeight="false" outlineLevel="0" collapsed="false">
      <c r="A24" s="16"/>
      <c r="B24" s="16"/>
      <c r="C24" s="16"/>
      <c r="D24" s="16"/>
      <c r="E24" s="16"/>
      <c r="F24" s="16"/>
    </row>
    <row r="25" customFormat="false" ht="15" hidden="false" customHeight="false" outlineLevel="0" collapsed="false">
      <c r="A25" s="16"/>
      <c r="B25" s="16"/>
      <c r="C25" s="16"/>
      <c r="D25" s="16"/>
      <c r="E25" s="16"/>
      <c r="F25" s="16"/>
    </row>
    <row r="26" customFormat="false" ht="15" hidden="false" customHeight="false" outlineLevel="0" collapsed="false">
      <c r="A26" s="16"/>
      <c r="B26" s="16"/>
      <c r="C26" s="16"/>
      <c r="D26" s="16"/>
      <c r="E26" s="16"/>
      <c r="F26" s="16"/>
    </row>
    <row r="27" customFormat="false" ht="15" hidden="false" customHeight="false" outlineLevel="0" collapsed="false">
      <c r="A27" s="16"/>
      <c r="B27" s="16"/>
      <c r="C27" s="16"/>
      <c r="D27" s="16"/>
      <c r="E27" s="16"/>
      <c r="F27" s="16"/>
    </row>
    <row r="28" customFormat="false" ht="15" hidden="false" customHeight="false" outlineLevel="0" collapsed="false">
      <c r="A28" s="16"/>
      <c r="B28" s="16"/>
      <c r="C28" s="16"/>
      <c r="D28" s="16"/>
      <c r="E28" s="16"/>
      <c r="F28" s="16"/>
    </row>
    <row r="29" customFormat="false" ht="15" hidden="false" customHeight="false" outlineLevel="0" collapsed="false">
      <c r="A29" s="16"/>
      <c r="B29" s="16"/>
      <c r="C29" s="16"/>
      <c r="D29" s="16"/>
      <c r="E29" s="16"/>
      <c r="F29" s="16"/>
    </row>
    <row r="30" customFormat="false" ht="15" hidden="false" customHeight="false" outlineLevel="0" collapsed="false">
      <c r="A30" s="16"/>
      <c r="B30" s="16"/>
      <c r="C30" s="16"/>
      <c r="D30" s="16"/>
      <c r="E30" s="16"/>
      <c r="F30" s="16"/>
    </row>
    <row r="31" customFormat="false" ht="15" hidden="false" customHeight="false" outlineLevel="0" collapsed="false">
      <c r="A31" s="16"/>
      <c r="B31" s="16"/>
      <c r="C31" s="16"/>
      <c r="D31" s="16"/>
      <c r="E31" s="16"/>
      <c r="F31" s="16"/>
    </row>
    <row r="32" customFormat="false" ht="15" hidden="false" customHeight="false" outlineLevel="0" collapsed="false">
      <c r="A32" s="16"/>
      <c r="B32" s="16"/>
      <c r="C32" s="16"/>
      <c r="D32" s="16"/>
      <c r="E32" s="16"/>
      <c r="F32" s="16"/>
    </row>
    <row r="33" customFormat="false" ht="15" hidden="false" customHeight="false" outlineLevel="0" collapsed="false">
      <c r="A33" s="16"/>
      <c r="B33" s="16"/>
      <c r="C33" s="16"/>
      <c r="D33" s="16"/>
      <c r="E33" s="16"/>
      <c r="F33" s="16"/>
    </row>
    <row r="34" customFormat="false" ht="15" hidden="false" customHeight="false" outlineLevel="0" collapsed="false">
      <c r="A34" s="16"/>
      <c r="B34" s="16"/>
      <c r="C34" s="16"/>
      <c r="D34" s="16"/>
      <c r="E34" s="16"/>
      <c r="F34" s="16"/>
    </row>
    <row r="35" customFormat="false" ht="15" hidden="false" customHeight="false" outlineLevel="0" collapsed="false">
      <c r="A35" s="16"/>
      <c r="B35" s="16"/>
      <c r="C35" s="16"/>
      <c r="D35" s="16"/>
      <c r="E35" s="16"/>
      <c r="F35" s="16"/>
    </row>
    <row r="36" customFormat="false" ht="15" hidden="false" customHeight="false" outlineLevel="0" collapsed="false">
      <c r="A36" s="16"/>
      <c r="B36" s="16"/>
      <c r="C36" s="16"/>
      <c r="D36" s="16"/>
      <c r="E36" s="16"/>
      <c r="F36" s="16"/>
    </row>
    <row r="37" customFormat="false" ht="15" hidden="false" customHeight="false" outlineLevel="0" collapsed="false">
      <c r="A37" s="16"/>
      <c r="B37" s="16"/>
      <c r="C37" s="16"/>
      <c r="D37" s="16"/>
      <c r="E37" s="16"/>
      <c r="F37" s="16"/>
    </row>
    <row r="38" customFormat="false" ht="15" hidden="false" customHeight="false" outlineLevel="0" collapsed="false">
      <c r="A38" s="16"/>
      <c r="B38" s="16"/>
      <c r="C38" s="16"/>
      <c r="D38" s="16"/>
      <c r="E38" s="16"/>
      <c r="F38" s="16"/>
    </row>
    <row r="39" customFormat="false" ht="15" hidden="false" customHeight="false" outlineLevel="0" collapsed="false">
      <c r="A39" s="16"/>
      <c r="B39" s="16"/>
      <c r="C39" s="16"/>
      <c r="D39" s="16"/>
      <c r="E39" s="16"/>
      <c r="F39" s="16"/>
    </row>
    <row r="40" customFormat="false" ht="15" hidden="false" customHeight="false" outlineLevel="0" collapsed="false">
      <c r="A40" s="16"/>
      <c r="B40" s="16"/>
      <c r="C40" s="16"/>
      <c r="D40" s="16"/>
      <c r="E40" s="16"/>
      <c r="F40" s="16"/>
    </row>
    <row r="41" customFormat="false" ht="15" hidden="false" customHeight="false" outlineLevel="0" collapsed="false">
      <c r="A41" s="16"/>
      <c r="B41" s="16"/>
      <c r="C41" s="16"/>
      <c r="D41" s="16"/>
      <c r="E41" s="16"/>
      <c r="F41" s="16"/>
    </row>
    <row r="42" customFormat="false" ht="15" hidden="false" customHeight="false" outlineLevel="0" collapsed="false">
      <c r="A42" s="16"/>
      <c r="B42" s="16"/>
      <c r="C42" s="16"/>
      <c r="D42" s="16"/>
      <c r="E42" s="16"/>
      <c r="F42" s="16"/>
    </row>
    <row r="43" customFormat="false" ht="15" hidden="false" customHeight="false" outlineLevel="0" collapsed="false">
      <c r="A43" s="16"/>
      <c r="B43" s="16"/>
      <c r="C43" s="16"/>
      <c r="D43" s="16"/>
      <c r="E43" s="16"/>
      <c r="F43" s="16"/>
    </row>
    <row r="44" customFormat="false" ht="15" hidden="false" customHeight="false" outlineLevel="0" collapsed="false">
      <c r="A44" s="16"/>
      <c r="B44" s="16"/>
      <c r="C44" s="16"/>
      <c r="D44" s="16"/>
      <c r="E44" s="16"/>
      <c r="F44" s="16"/>
    </row>
    <row r="45" customFormat="false" ht="15" hidden="false" customHeight="false" outlineLevel="0" collapsed="false">
      <c r="A45" s="16"/>
      <c r="B45" s="16"/>
      <c r="C45" s="16"/>
      <c r="D45" s="16"/>
      <c r="E45" s="16"/>
      <c r="F45" s="16"/>
    </row>
    <row r="46" customFormat="false" ht="15" hidden="false" customHeight="false" outlineLevel="0" collapsed="false">
      <c r="A46" s="16"/>
      <c r="B46" s="16"/>
      <c r="C46" s="16"/>
      <c r="D46" s="16"/>
      <c r="E46" s="16"/>
      <c r="F46" s="16"/>
    </row>
    <row r="47" customFormat="false" ht="15" hidden="false" customHeight="false" outlineLevel="0" collapsed="false">
      <c r="A47" s="16"/>
      <c r="B47" s="16"/>
      <c r="C47" s="16"/>
      <c r="D47" s="16"/>
      <c r="E47" s="16"/>
      <c r="F47" s="16"/>
    </row>
    <row r="48" customFormat="false" ht="15" hidden="false" customHeight="false" outlineLevel="0" collapsed="false">
      <c r="A48" s="16"/>
      <c r="B48" s="16"/>
      <c r="C48" s="16"/>
      <c r="D48" s="16"/>
      <c r="E48" s="16"/>
      <c r="F48" s="16"/>
    </row>
    <row r="49" customFormat="false" ht="15" hidden="false" customHeight="false" outlineLevel="0" collapsed="false">
      <c r="A49" s="16"/>
      <c r="B49" s="16"/>
      <c r="C49" s="16"/>
      <c r="D49" s="16"/>
      <c r="E49" s="16"/>
      <c r="F49" s="16"/>
    </row>
    <row r="50" customFormat="false" ht="15" hidden="false" customHeight="false" outlineLevel="0" collapsed="false">
      <c r="A50" s="16"/>
      <c r="B50" s="16"/>
      <c r="C50" s="16"/>
      <c r="D50" s="16"/>
      <c r="E50" s="16"/>
      <c r="F50" s="16"/>
    </row>
    <row r="51" customFormat="false" ht="15" hidden="false" customHeight="false" outlineLevel="0" collapsed="false">
      <c r="A51" s="16"/>
      <c r="B51" s="16"/>
      <c r="C51" s="16"/>
      <c r="D51" s="16"/>
      <c r="E51" s="16"/>
      <c r="F51" s="16"/>
    </row>
    <row r="52" customFormat="false" ht="15" hidden="false" customHeight="false" outlineLevel="0" collapsed="false">
      <c r="A52" s="16"/>
      <c r="B52" s="16"/>
      <c r="C52" s="16"/>
      <c r="D52" s="16"/>
      <c r="E52" s="16"/>
      <c r="F52" s="16"/>
    </row>
    <row r="53" customFormat="false" ht="15" hidden="false" customHeight="false" outlineLevel="0" collapsed="false">
      <c r="A53" s="16"/>
      <c r="B53" s="16"/>
      <c r="C53" s="16"/>
      <c r="D53" s="16"/>
      <c r="E53" s="16"/>
      <c r="F53" s="16"/>
    </row>
    <row r="54" customFormat="false" ht="15" hidden="false" customHeight="false" outlineLevel="0" collapsed="false">
      <c r="A54" s="16"/>
      <c r="B54" s="16"/>
      <c r="C54" s="16"/>
      <c r="D54" s="16"/>
      <c r="E54" s="16"/>
      <c r="F54" s="16"/>
    </row>
    <row r="55" customFormat="false" ht="15" hidden="false" customHeight="false" outlineLevel="0" collapsed="false">
      <c r="A55" s="16"/>
      <c r="B55" s="16"/>
      <c r="C55" s="16"/>
      <c r="D55" s="16"/>
      <c r="E55" s="16"/>
      <c r="F55" s="16"/>
    </row>
    <row r="56" customFormat="false" ht="15" hidden="false" customHeight="false" outlineLevel="0" collapsed="false">
      <c r="A56" s="16"/>
      <c r="B56" s="16"/>
      <c r="C56" s="16"/>
      <c r="D56" s="16"/>
      <c r="E56" s="16"/>
      <c r="F56" s="16"/>
    </row>
    <row r="57" customFormat="false" ht="15" hidden="false" customHeight="false" outlineLevel="0" collapsed="false">
      <c r="A57" s="16"/>
      <c r="B57" s="16"/>
      <c r="C57" s="16"/>
      <c r="D57" s="16"/>
      <c r="E57" s="16"/>
      <c r="F57" s="16"/>
    </row>
    <row r="58" customFormat="false" ht="15" hidden="false" customHeight="false" outlineLevel="0" collapsed="false">
      <c r="A58" s="16"/>
      <c r="B58" s="16"/>
      <c r="C58" s="16"/>
      <c r="D58" s="16"/>
      <c r="E58" s="16"/>
      <c r="F58" s="16"/>
    </row>
    <row r="59" customFormat="false" ht="15" hidden="false" customHeight="false" outlineLevel="0" collapsed="false">
      <c r="A59" s="16"/>
      <c r="B59" s="16"/>
      <c r="C59" s="16"/>
      <c r="D59" s="16"/>
      <c r="E59" s="16"/>
      <c r="F59" s="16"/>
    </row>
    <row r="60" customFormat="false" ht="15" hidden="false" customHeight="false" outlineLevel="0" collapsed="false">
      <c r="A60" s="16"/>
      <c r="B60" s="16"/>
      <c r="C60" s="16"/>
      <c r="D60" s="16"/>
      <c r="E60" s="16"/>
      <c r="F60" s="16"/>
    </row>
    <row r="61" customFormat="false" ht="15" hidden="false" customHeight="false" outlineLevel="0" collapsed="false">
      <c r="A61" s="16"/>
      <c r="B61" s="16"/>
      <c r="C61" s="16"/>
      <c r="D61" s="16"/>
      <c r="E61" s="16"/>
      <c r="F61" s="16"/>
    </row>
  </sheetData>
  <autoFilter ref="A1:F61"/>
  <dataValidations count="2">
    <dataValidation allowBlank="true" errorStyle="stop" operator="between" showDropDown="false" showErrorMessage="false" showInputMessage="false" sqref="D2:D61" type="list">
      <formula1>"Öko,Umstellung,konventionell"</formula1>
      <formula2>0</formula2>
    </dataValidation>
    <dataValidation allowBlank="true" errorStyle="stop" operator="between" showDropDown="false" showErrorMessage="false" showInputMessage="false" sqref="E2:E61" type="list">
      <formula1>"dt,kg,t,Stück,l"</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14"/>
    <col collapsed="false" customWidth="true" hidden="false" outlineLevel="0" max="3" min="3" style="0" width="28"/>
    <col collapsed="false" customWidth="true" hidden="false" outlineLevel="0" max="4" min="4" style="0" width="14"/>
    <col collapsed="false" customWidth="true" hidden="false" outlineLevel="0" max="5" min="5" style="0" width="11"/>
    <col collapsed="false" customWidth="true" hidden="false" outlineLevel="0" max="6" min="6" style="0" width="9"/>
    <col collapsed="false" customWidth="true" hidden="false" outlineLevel="0" max="7" min="7" style="0" width="26"/>
    <col collapsed="false" customWidth="true" hidden="false" outlineLevel="0" max="8" min="8" style="0" width="14"/>
    <col collapsed="false" customWidth="true" hidden="false" outlineLevel="0" max="9" min="9" style="0" width="12"/>
    <col collapsed="false" customWidth="true" hidden="false" outlineLevel="0" max="10" min="10" style="0" width="26"/>
  </cols>
  <sheetData>
    <row r="1" customFormat="false" ht="33.75" hidden="false" customHeight="true" outlineLevel="0" collapsed="false">
      <c r="A1" s="14" t="s">
        <v>72</v>
      </c>
      <c r="B1" s="14" t="s">
        <v>73</v>
      </c>
      <c r="C1" s="14" t="s">
        <v>74</v>
      </c>
      <c r="D1" s="14" t="s">
        <v>39</v>
      </c>
      <c r="E1" s="14" t="s">
        <v>75</v>
      </c>
      <c r="F1" s="14" t="s">
        <v>41</v>
      </c>
      <c r="G1" s="14" t="s">
        <v>76</v>
      </c>
      <c r="H1" s="14" t="s">
        <v>46</v>
      </c>
      <c r="I1" s="14" t="s">
        <v>77</v>
      </c>
      <c r="J1" s="14" t="s">
        <v>66</v>
      </c>
    </row>
    <row r="2" customFormat="false" ht="15" hidden="false" customHeight="false" outlineLevel="0" collapsed="false">
      <c r="A2" s="17" t="n">
        <v>46063</v>
      </c>
      <c r="B2" s="15" t="s">
        <v>78</v>
      </c>
      <c r="C2" s="15" t="s">
        <v>67</v>
      </c>
      <c r="D2" s="12" t="str">
        <f aca="false">IF($C2="","",IFERROR(INDEX(Erzeugnisse!$D$2:$D$61,MATCH($C2,Erzeugnisse!$B$2:$B$61,0)),""))</f>
        <v>Öko</v>
      </c>
      <c r="E2" s="18" t="n">
        <v>120</v>
      </c>
      <c r="F2" s="12" t="str">
        <f aca="false">IF($C2="","",IFERROR(INDEX(Erzeugnisse!$E$2:$E$61,MATCH($C2,Erzeugnisse!$B$2:$B$61,0)),""))</f>
        <v>dt</v>
      </c>
      <c r="G2" s="15" t="s">
        <v>79</v>
      </c>
      <c r="H2" s="15" t="s">
        <v>80</v>
      </c>
      <c r="I2" s="19"/>
      <c r="J2" s="15" t="s">
        <v>81</v>
      </c>
    </row>
    <row r="3" customFormat="false" ht="15" hidden="false" customHeight="false" outlineLevel="0" collapsed="false">
      <c r="A3" s="20"/>
      <c r="B3" s="16"/>
      <c r="C3" s="16"/>
      <c r="D3" s="12" t="str">
        <f aca="false">IF($C3="","",IFERROR(INDEX(Erzeugnisse!$D$2:$D$61,MATCH($C3,Erzeugnisse!$B$2:$B$61,0)),""))</f>
        <v/>
      </c>
      <c r="E3" s="19"/>
      <c r="F3" s="12" t="str">
        <f aca="false">IF($C3="","",IFERROR(INDEX(Erzeugnisse!$E$2:$E$61,MATCH($C3,Erzeugnisse!$B$2:$B$61,0)),""))</f>
        <v/>
      </c>
      <c r="G3" s="16"/>
      <c r="H3" s="16"/>
      <c r="I3" s="19"/>
      <c r="J3" s="16"/>
    </row>
    <row r="4" customFormat="false" ht="15" hidden="false" customHeight="false" outlineLevel="0" collapsed="false">
      <c r="A4" s="20"/>
      <c r="B4" s="16"/>
      <c r="C4" s="16"/>
      <c r="D4" s="12" t="str">
        <f aca="false">IF($C4="","",IFERROR(INDEX(Erzeugnisse!$D$2:$D$61,MATCH($C4,Erzeugnisse!$B$2:$B$61,0)),""))</f>
        <v/>
      </c>
      <c r="E4" s="19"/>
      <c r="F4" s="12" t="str">
        <f aca="false">IF($C4="","",IFERROR(INDEX(Erzeugnisse!$E$2:$E$61,MATCH($C4,Erzeugnisse!$B$2:$B$61,0)),""))</f>
        <v/>
      </c>
      <c r="G4" s="16"/>
      <c r="H4" s="16"/>
      <c r="I4" s="19"/>
      <c r="J4" s="16"/>
    </row>
    <row r="5" customFormat="false" ht="15" hidden="false" customHeight="false" outlineLevel="0" collapsed="false">
      <c r="A5" s="20"/>
      <c r="B5" s="16"/>
      <c r="C5" s="16"/>
      <c r="D5" s="12" t="str">
        <f aca="false">IF($C5="","",IFERROR(INDEX(Erzeugnisse!$D$2:$D$61,MATCH($C5,Erzeugnisse!$B$2:$B$61,0)),""))</f>
        <v/>
      </c>
      <c r="E5" s="19"/>
      <c r="F5" s="12" t="str">
        <f aca="false">IF($C5="","",IFERROR(INDEX(Erzeugnisse!$E$2:$E$61,MATCH($C5,Erzeugnisse!$B$2:$B$61,0)),""))</f>
        <v/>
      </c>
      <c r="G5" s="16"/>
      <c r="H5" s="16"/>
      <c r="I5" s="19"/>
      <c r="J5" s="16"/>
    </row>
    <row r="6" customFormat="false" ht="15" hidden="false" customHeight="false" outlineLevel="0" collapsed="false">
      <c r="A6" s="20"/>
      <c r="B6" s="16"/>
      <c r="C6" s="16"/>
      <c r="D6" s="12" t="str">
        <f aca="false">IF($C6="","",IFERROR(INDEX(Erzeugnisse!$D$2:$D$61,MATCH($C6,Erzeugnisse!$B$2:$B$61,0)),""))</f>
        <v/>
      </c>
      <c r="E6" s="19"/>
      <c r="F6" s="12" t="str">
        <f aca="false">IF($C6="","",IFERROR(INDEX(Erzeugnisse!$E$2:$E$61,MATCH($C6,Erzeugnisse!$B$2:$B$61,0)),""))</f>
        <v/>
      </c>
      <c r="G6" s="16"/>
      <c r="H6" s="16"/>
      <c r="I6" s="19"/>
      <c r="J6" s="16"/>
    </row>
    <row r="7" customFormat="false" ht="15" hidden="false" customHeight="false" outlineLevel="0" collapsed="false">
      <c r="A7" s="20"/>
      <c r="B7" s="16"/>
      <c r="C7" s="16"/>
      <c r="D7" s="12" t="str">
        <f aca="false">IF($C7="","",IFERROR(INDEX(Erzeugnisse!$D$2:$D$61,MATCH($C7,Erzeugnisse!$B$2:$B$61,0)),""))</f>
        <v/>
      </c>
      <c r="E7" s="19"/>
      <c r="F7" s="12" t="str">
        <f aca="false">IF($C7="","",IFERROR(INDEX(Erzeugnisse!$E$2:$E$61,MATCH($C7,Erzeugnisse!$B$2:$B$61,0)),""))</f>
        <v/>
      </c>
      <c r="G7" s="16"/>
      <c r="H7" s="16"/>
      <c r="I7" s="19"/>
      <c r="J7" s="16"/>
    </row>
    <row r="8" customFormat="false" ht="15" hidden="false" customHeight="false" outlineLevel="0" collapsed="false">
      <c r="A8" s="20"/>
      <c r="B8" s="16"/>
      <c r="C8" s="16"/>
      <c r="D8" s="12" t="str">
        <f aca="false">IF($C8="","",IFERROR(INDEX(Erzeugnisse!$D$2:$D$61,MATCH($C8,Erzeugnisse!$B$2:$B$61,0)),""))</f>
        <v/>
      </c>
      <c r="E8" s="19"/>
      <c r="F8" s="12" t="str">
        <f aca="false">IF($C8="","",IFERROR(INDEX(Erzeugnisse!$E$2:$E$61,MATCH($C8,Erzeugnisse!$B$2:$B$61,0)),""))</f>
        <v/>
      </c>
      <c r="G8" s="16"/>
      <c r="H8" s="16"/>
      <c r="I8" s="19"/>
      <c r="J8" s="16"/>
    </row>
    <row r="9" customFormat="false" ht="15" hidden="false" customHeight="false" outlineLevel="0" collapsed="false">
      <c r="A9" s="20"/>
      <c r="B9" s="16"/>
      <c r="C9" s="16"/>
      <c r="D9" s="12" t="str">
        <f aca="false">IF($C9="","",IFERROR(INDEX(Erzeugnisse!$D$2:$D$61,MATCH($C9,Erzeugnisse!$B$2:$B$61,0)),""))</f>
        <v/>
      </c>
      <c r="E9" s="19"/>
      <c r="F9" s="12" t="str">
        <f aca="false">IF($C9="","",IFERROR(INDEX(Erzeugnisse!$E$2:$E$61,MATCH($C9,Erzeugnisse!$B$2:$B$61,0)),""))</f>
        <v/>
      </c>
      <c r="G9" s="16"/>
      <c r="H9" s="16"/>
      <c r="I9" s="19"/>
      <c r="J9" s="16"/>
    </row>
    <row r="10" customFormat="false" ht="15" hidden="false" customHeight="false" outlineLevel="0" collapsed="false">
      <c r="A10" s="20"/>
      <c r="B10" s="16"/>
      <c r="C10" s="16"/>
      <c r="D10" s="12" t="str">
        <f aca="false">IF($C10="","",IFERROR(INDEX(Erzeugnisse!$D$2:$D$61,MATCH($C10,Erzeugnisse!$B$2:$B$61,0)),""))</f>
        <v/>
      </c>
      <c r="E10" s="19"/>
      <c r="F10" s="12" t="str">
        <f aca="false">IF($C10="","",IFERROR(INDEX(Erzeugnisse!$E$2:$E$61,MATCH($C10,Erzeugnisse!$B$2:$B$61,0)),""))</f>
        <v/>
      </c>
      <c r="G10" s="16"/>
      <c r="H10" s="16"/>
      <c r="I10" s="19"/>
      <c r="J10" s="16"/>
    </row>
    <row r="11" customFormat="false" ht="15" hidden="false" customHeight="false" outlineLevel="0" collapsed="false">
      <c r="A11" s="20"/>
      <c r="B11" s="16"/>
      <c r="C11" s="16"/>
      <c r="D11" s="12" t="str">
        <f aca="false">IF($C11="","",IFERROR(INDEX(Erzeugnisse!$D$2:$D$61,MATCH($C11,Erzeugnisse!$B$2:$B$61,0)),""))</f>
        <v/>
      </c>
      <c r="E11" s="19"/>
      <c r="F11" s="12" t="str">
        <f aca="false">IF($C11="","",IFERROR(INDEX(Erzeugnisse!$E$2:$E$61,MATCH($C11,Erzeugnisse!$B$2:$B$61,0)),""))</f>
        <v/>
      </c>
      <c r="G11" s="16"/>
      <c r="H11" s="16"/>
      <c r="I11" s="19"/>
      <c r="J11" s="16"/>
    </row>
    <row r="12" customFormat="false" ht="15" hidden="false" customHeight="false" outlineLevel="0" collapsed="false">
      <c r="A12" s="20"/>
      <c r="B12" s="16"/>
      <c r="C12" s="16"/>
      <c r="D12" s="12" t="str">
        <f aca="false">IF($C12="","",IFERROR(INDEX(Erzeugnisse!$D$2:$D$61,MATCH($C12,Erzeugnisse!$B$2:$B$61,0)),""))</f>
        <v/>
      </c>
      <c r="E12" s="19"/>
      <c r="F12" s="12" t="str">
        <f aca="false">IF($C12="","",IFERROR(INDEX(Erzeugnisse!$E$2:$E$61,MATCH($C12,Erzeugnisse!$B$2:$B$61,0)),""))</f>
        <v/>
      </c>
      <c r="G12" s="16"/>
      <c r="H12" s="16"/>
      <c r="I12" s="19"/>
      <c r="J12" s="16"/>
    </row>
    <row r="13" customFormat="false" ht="15" hidden="false" customHeight="false" outlineLevel="0" collapsed="false">
      <c r="A13" s="20"/>
      <c r="B13" s="16"/>
      <c r="C13" s="16"/>
      <c r="D13" s="12" t="str">
        <f aca="false">IF($C13="","",IFERROR(INDEX(Erzeugnisse!$D$2:$D$61,MATCH($C13,Erzeugnisse!$B$2:$B$61,0)),""))</f>
        <v/>
      </c>
      <c r="E13" s="19"/>
      <c r="F13" s="12" t="str">
        <f aca="false">IF($C13="","",IFERROR(INDEX(Erzeugnisse!$E$2:$E$61,MATCH($C13,Erzeugnisse!$B$2:$B$61,0)),""))</f>
        <v/>
      </c>
      <c r="G13" s="16"/>
      <c r="H13" s="16"/>
      <c r="I13" s="19"/>
      <c r="J13" s="16"/>
    </row>
    <row r="14" customFormat="false" ht="15" hidden="false" customHeight="false" outlineLevel="0" collapsed="false">
      <c r="A14" s="20"/>
      <c r="B14" s="16"/>
      <c r="C14" s="16"/>
      <c r="D14" s="12" t="str">
        <f aca="false">IF($C14="","",IFERROR(INDEX(Erzeugnisse!$D$2:$D$61,MATCH($C14,Erzeugnisse!$B$2:$B$61,0)),""))</f>
        <v/>
      </c>
      <c r="E14" s="19"/>
      <c r="F14" s="12" t="str">
        <f aca="false">IF($C14="","",IFERROR(INDEX(Erzeugnisse!$E$2:$E$61,MATCH($C14,Erzeugnisse!$B$2:$B$61,0)),""))</f>
        <v/>
      </c>
      <c r="G14" s="16"/>
      <c r="H14" s="16"/>
      <c r="I14" s="19"/>
      <c r="J14" s="16"/>
    </row>
    <row r="15" customFormat="false" ht="15" hidden="false" customHeight="false" outlineLevel="0" collapsed="false">
      <c r="A15" s="20"/>
      <c r="B15" s="16"/>
      <c r="C15" s="16"/>
      <c r="D15" s="12" t="str">
        <f aca="false">IF($C15="","",IFERROR(INDEX(Erzeugnisse!$D$2:$D$61,MATCH($C15,Erzeugnisse!$B$2:$B$61,0)),""))</f>
        <v/>
      </c>
      <c r="E15" s="19"/>
      <c r="F15" s="12" t="str">
        <f aca="false">IF($C15="","",IFERROR(INDEX(Erzeugnisse!$E$2:$E$61,MATCH($C15,Erzeugnisse!$B$2:$B$61,0)),""))</f>
        <v/>
      </c>
      <c r="G15" s="16"/>
      <c r="H15" s="16"/>
      <c r="I15" s="19"/>
      <c r="J15" s="16"/>
    </row>
    <row r="16" customFormat="false" ht="15" hidden="false" customHeight="false" outlineLevel="0" collapsed="false">
      <c r="A16" s="20"/>
      <c r="B16" s="16"/>
      <c r="C16" s="16"/>
      <c r="D16" s="12" t="str">
        <f aca="false">IF($C16="","",IFERROR(INDEX(Erzeugnisse!$D$2:$D$61,MATCH($C16,Erzeugnisse!$B$2:$B$61,0)),""))</f>
        <v/>
      </c>
      <c r="E16" s="19"/>
      <c r="F16" s="12" t="str">
        <f aca="false">IF($C16="","",IFERROR(INDEX(Erzeugnisse!$E$2:$E$61,MATCH($C16,Erzeugnisse!$B$2:$B$61,0)),""))</f>
        <v/>
      </c>
      <c r="G16" s="16"/>
      <c r="H16" s="16"/>
      <c r="I16" s="19"/>
      <c r="J16" s="16"/>
    </row>
    <row r="17" customFormat="false" ht="15" hidden="false" customHeight="false" outlineLevel="0" collapsed="false">
      <c r="A17" s="20"/>
      <c r="B17" s="16"/>
      <c r="C17" s="16"/>
      <c r="D17" s="12" t="str">
        <f aca="false">IF($C17="","",IFERROR(INDEX(Erzeugnisse!$D$2:$D$61,MATCH($C17,Erzeugnisse!$B$2:$B$61,0)),""))</f>
        <v/>
      </c>
      <c r="E17" s="19"/>
      <c r="F17" s="12" t="str">
        <f aca="false">IF($C17="","",IFERROR(INDEX(Erzeugnisse!$E$2:$E$61,MATCH($C17,Erzeugnisse!$B$2:$B$61,0)),""))</f>
        <v/>
      </c>
      <c r="G17" s="16"/>
      <c r="H17" s="16"/>
      <c r="I17" s="19"/>
      <c r="J17" s="16"/>
    </row>
    <row r="18" customFormat="false" ht="15" hidden="false" customHeight="false" outlineLevel="0" collapsed="false">
      <c r="A18" s="20"/>
      <c r="B18" s="16"/>
      <c r="C18" s="16"/>
      <c r="D18" s="12" t="str">
        <f aca="false">IF($C18="","",IFERROR(INDEX(Erzeugnisse!$D$2:$D$61,MATCH($C18,Erzeugnisse!$B$2:$B$61,0)),""))</f>
        <v/>
      </c>
      <c r="E18" s="19"/>
      <c r="F18" s="12" t="str">
        <f aca="false">IF($C18="","",IFERROR(INDEX(Erzeugnisse!$E$2:$E$61,MATCH($C18,Erzeugnisse!$B$2:$B$61,0)),""))</f>
        <v/>
      </c>
      <c r="G18" s="16"/>
      <c r="H18" s="16"/>
      <c r="I18" s="19"/>
      <c r="J18" s="16"/>
    </row>
    <row r="19" customFormat="false" ht="15" hidden="false" customHeight="false" outlineLevel="0" collapsed="false">
      <c r="A19" s="20"/>
      <c r="B19" s="16"/>
      <c r="C19" s="16"/>
      <c r="D19" s="12" t="str">
        <f aca="false">IF($C19="","",IFERROR(INDEX(Erzeugnisse!$D$2:$D$61,MATCH($C19,Erzeugnisse!$B$2:$B$61,0)),""))</f>
        <v/>
      </c>
      <c r="E19" s="19"/>
      <c r="F19" s="12" t="str">
        <f aca="false">IF($C19="","",IFERROR(INDEX(Erzeugnisse!$E$2:$E$61,MATCH($C19,Erzeugnisse!$B$2:$B$61,0)),""))</f>
        <v/>
      </c>
      <c r="G19" s="16"/>
      <c r="H19" s="16"/>
      <c r="I19" s="19"/>
      <c r="J19" s="16"/>
    </row>
    <row r="20" customFormat="false" ht="15" hidden="false" customHeight="false" outlineLevel="0" collapsed="false">
      <c r="A20" s="20"/>
      <c r="B20" s="16"/>
      <c r="C20" s="16"/>
      <c r="D20" s="12" t="str">
        <f aca="false">IF($C20="","",IFERROR(INDEX(Erzeugnisse!$D$2:$D$61,MATCH($C20,Erzeugnisse!$B$2:$B$61,0)),""))</f>
        <v/>
      </c>
      <c r="E20" s="19"/>
      <c r="F20" s="12" t="str">
        <f aca="false">IF($C20="","",IFERROR(INDEX(Erzeugnisse!$E$2:$E$61,MATCH($C20,Erzeugnisse!$B$2:$B$61,0)),""))</f>
        <v/>
      </c>
      <c r="G20" s="16"/>
      <c r="H20" s="16"/>
      <c r="I20" s="19"/>
      <c r="J20" s="16"/>
    </row>
    <row r="21" customFormat="false" ht="15" hidden="false" customHeight="false" outlineLevel="0" collapsed="false">
      <c r="A21" s="20"/>
      <c r="B21" s="16"/>
      <c r="C21" s="16"/>
      <c r="D21" s="12" t="str">
        <f aca="false">IF($C21="","",IFERROR(INDEX(Erzeugnisse!$D$2:$D$61,MATCH($C21,Erzeugnisse!$B$2:$B$61,0)),""))</f>
        <v/>
      </c>
      <c r="E21" s="19"/>
      <c r="F21" s="12" t="str">
        <f aca="false">IF($C21="","",IFERROR(INDEX(Erzeugnisse!$E$2:$E$61,MATCH($C21,Erzeugnisse!$B$2:$B$61,0)),""))</f>
        <v/>
      </c>
      <c r="G21" s="16"/>
      <c r="H21" s="16"/>
      <c r="I21" s="19"/>
      <c r="J21" s="16"/>
    </row>
    <row r="22" customFormat="false" ht="15" hidden="false" customHeight="false" outlineLevel="0" collapsed="false">
      <c r="A22" s="20"/>
      <c r="B22" s="16"/>
      <c r="C22" s="16"/>
      <c r="D22" s="12" t="str">
        <f aca="false">IF($C22="","",IFERROR(INDEX(Erzeugnisse!$D$2:$D$61,MATCH($C22,Erzeugnisse!$B$2:$B$61,0)),""))</f>
        <v/>
      </c>
      <c r="E22" s="19"/>
      <c r="F22" s="12" t="str">
        <f aca="false">IF($C22="","",IFERROR(INDEX(Erzeugnisse!$E$2:$E$61,MATCH($C22,Erzeugnisse!$B$2:$B$61,0)),""))</f>
        <v/>
      </c>
      <c r="G22" s="16"/>
      <c r="H22" s="16"/>
      <c r="I22" s="19"/>
      <c r="J22" s="16"/>
    </row>
    <row r="23" customFormat="false" ht="15" hidden="false" customHeight="false" outlineLevel="0" collapsed="false">
      <c r="A23" s="20"/>
      <c r="B23" s="16"/>
      <c r="C23" s="16"/>
      <c r="D23" s="12" t="str">
        <f aca="false">IF($C23="","",IFERROR(INDEX(Erzeugnisse!$D$2:$D$61,MATCH($C23,Erzeugnisse!$B$2:$B$61,0)),""))</f>
        <v/>
      </c>
      <c r="E23" s="19"/>
      <c r="F23" s="12" t="str">
        <f aca="false">IF($C23="","",IFERROR(INDEX(Erzeugnisse!$E$2:$E$61,MATCH($C23,Erzeugnisse!$B$2:$B$61,0)),""))</f>
        <v/>
      </c>
      <c r="G23" s="16"/>
      <c r="H23" s="16"/>
      <c r="I23" s="19"/>
      <c r="J23" s="16"/>
    </row>
    <row r="24" customFormat="false" ht="15" hidden="false" customHeight="false" outlineLevel="0" collapsed="false">
      <c r="A24" s="20"/>
      <c r="B24" s="16"/>
      <c r="C24" s="16"/>
      <c r="D24" s="12" t="str">
        <f aca="false">IF($C24="","",IFERROR(INDEX(Erzeugnisse!$D$2:$D$61,MATCH($C24,Erzeugnisse!$B$2:$B$61,0)),""))</f>
        <v/>
      </c>
      <c r="E24" s="19"/>
      <c r="F24" s="12" t="str">
        <f aca="false">IF($C24="","",IFERROR(INDEX(Erzeugnisse!$E$2:$E$61,MATCH($C24,Erzeugnisse!$B$2:$B$61,0)),""))</f>
        <v/>
      </c>
      <c r="G24" s="16"/>
      <c r="H24" s="16"/>
      <c r="I24" s="19"/>
      <c r="J24" s="16"/>
    </row>
    <row r="25" customFormat="false" ht="15" hidden="false" customHeight="false" outlineLevel="0" collapsed="false">
      <c r="A25" s="20"/>
      <c r="B25" s="16"/>
      <c r="C25" s="16"/>
      <c r="D25" s="12" t="str">
        <f aca="false">IF($C25="","",IFERROR(INDEX(Erzeugnisse!$D$2:$D$61,MATCH($C25,Erzeugnisse!$B$2:$B$61,0)),""))</f>
        <v/>
      </c>
      <c r="E25" s="19"/>
      <c r="F25" s="12" t="str">
        <f aca="false">IF($C25="","",IFERROR(INDEX(Erzeugnisse!$E$2:$E$61,MATCH($C25,Erzeugnisse!$B$2:$B$61,0)),""))</f>
        <v/>
      </c>
      <c r="G25" s="16"/>
      <c r="H25" s="16"/>
      <c r="I25" s="19"/>
      <c r="J25" s="16"/>
    </row>
    <row r="26" customFormat="false" ht="15" hidden="false" customHeight="false" outlineLevel="0" collapsed="false">
      <c r="A26" s="20"/>
      <c r="B26" s="16"/>
      <c r="C26" s="16"/>
      <c r="D26" s="12" t="str">
        <f aca="false">IF($C26="","",IFERROR(INDEX(Erzeugnisse!$D$2:$D$61,MATCH($C26,Erzeugnisse!$B$2:$B$61,0)),""))</f>
        <v/>
      </c>
      <c r="E26" s="19"/>
      <c r="F26" s="12" t="str">
        <f aca="false">IF($C26="","",IFERROR(INDEX(Erzeugnisse!$E$2:$E$61,MATCH($C26,Erzeugnisse!$B$2:$B$61,0)),""))</f>
        <v/>
      </c>
      <c r="G26" s="16"/>
      <c r="H26" s="16"/>
      <c r="I26" s="19"/>
      <c r="J26" s="16"/>
    </row>
    <row r="27" customFormat="false" ht="15" hidden="false" customHeight="false" outlineLevel="0" collapsed="false">
      <c r="A27" s="20"/>
      <c r="B27" s="16"/>
      <c r="C27" s="16"/>
      <c r="D27" s="12" t="str">
        <f aca="false">IF($C27="","",IFERROR(INDEX(Erzeugnisse!$D$2:$D$61,MATCH($C27,Erzeugnisse!$B$2:$B$61,0)),""))</f>
        <v/>
      </c>
      <c r="E27" s="19"/>
      <c r="F27" s="12" t="str">
        <f aca="false">IF($C27="","",IFERROR(INDEX(Erzeugnisse!$E$2:$E$61,MATCH($C27,Erzeugnisse!$B$2:$B$61,0)),""))</f>
        <v/>
      </c>
      <c r="G27" s="16"/>
      <c r="H27" s="16"/>
      <c r="I27" s="19"/>
      <c r="J27" s="16"/>
    </row>
    <row r="28" customFormat="false" ht="15" hidden="false" customHeight="false" outlineLevel="0" collapsed="false">
      <c r="A28" s="20"/>
      <c r="B28" s="16"/>
      <c r="C28" s="16"/>
      <c r="D28" s="12" t="str">
        <f aca="false">IF($C28="","",IFERROR(INDEX(Erzeugnisse!$D$2:$D$61,MATCH($C28,Erzeugnisse!$B$2:$B$61,0)),""))</f>
        <v/>
      </c>
      <c r="E28" s="19"/>
      <c r="F28" s="12" t="str">
        <f aca="false">IF($C28="","",IFERROR(INDEX(Erzeugnisse!$E$2:$E$61,MATCH($C28,Erzeugnisse!$B$2:$B$61,0)),""))</f>
        <v/>
      </c>
      <c r="G28" s="16"/>
      <c r="H28" s="16"/>
      <c r="I28" s="19"/>
      <c r="J28" s="16"/>
    </row>
    <row r="29" customFormat="false" ht="15" hidden="false" customHeight="false" outlineLevel="0" collapsed="false">
      <c r="A29" s="20"/>
      <c r="B29" s="16"/>
      <c r="C29" s="16"/>
      <c r="D29" s="12" t="str">
        <f aca="false">IF($C29="","",IFERROR(INDEX(Erzeugnisse!$D$2:$D$61,MATCH($C29,Erzeugnisse!$B$2:$B$61,0)),""))</f>
        <v/>
      </c>
      <c r="E29" s="19"/>
      <c r="F29" s="12" t="str">
        <f aca="false">IF($C29="","",IFERROR(INDEX(Erzeugnisse!$E$2:$E$61,MATCH($C29,Erzeugnisse!$B$2:$B$61,0)),""))</f>
        <v/>
      </c>
      <c r="G29" s="16"/>
      <c r="H29" s="16"/>
      <c r="I29" s="19"/>
      <c r="J29" s="16"/>
    </row>
    <row r="30" customFormat="false" ht="15" hidden="false" customHeight="false" outlineLevel="0" collapsed="false">
      <c r="A30" s="20"/>
      <c r="B30" s="16"/>
      <c r="C30" s="16"/>
      <c r="D30" s="12" t="str">
        <f aca="false">IF($C30="","",IFERROR(INDEX(Erzeugnisse!$D$2:$D$61,MATCH($C30,Erzeugnisse!$B$2:$B$61,0)),""))</f>
        <v/>
      </c>
      <c r="E30" s="19"/>
      <c r="F30" s="12" t="str">
        <f aca="false">IF($C30="","",IFERROR(INDEX(Erzeugnisse!$E$2:$E$61,MATCH($C30,Erzeugnisse!$B$2:$B$61,0)),""))</f>
        <v/>
      </c>
      <c r="G30" s="16"/>
      <c r="H30" s="16"/>
      <c r="I30" s="19"/>
      <c r="J30" s="16"/>
    </row>
    <row r="31" customFormat="false" ht="15" hidden="false" customHeight="false" outlineLevel="0" collapsed="false">
      <c r="A31" s="20"/>
      <c r="B31" s="16"/>
      <c r="C31" s="16"/>
      <c r="D31" s="12" t="str">
        <f aca="false">IF($C31="","",IFERROR(INDEX(Erzeugnisse!$D$2:$D$61,MATCH($C31,Erzeugnisse!$B$2:$B$61,0)),""))</f>
        <v/>
      </c>
      <c r="E31" s="19"/>
      <c r="F31" s="12" t="str">
        <f aca="false">IF($C31="","",IFERROR(INDEX(Erzeugnisse!$E$2:$E$61,MATCH($C31,Erzeugnisse!$B$2:$B$61,0)),""))</f>
        <v/>
      </c>
      <c r="G31" s="16"/>
      <c r="H31" s="16"/>
      <c r="I31" s="19"/>
      <c r="J31" s="16"/>
    </row>
    <row r="32" customFormat="false" ht="15" hidden="false" customHeight="false" outlineLevel="0" collapsed="false">
      <c r="A32" s="20"/>
      <c r="B32" s="16"/>
      <c r="C32" s="16"/>
      <c r="D32" s="12" t="str">
        <f aca="false">IF($C32="","",IFERROR(INDEX(Erzeugnisse!$D$2:$D$61,MATCH($C32,Erzeugnisse!$B$2:$B$61,0)),""))</f>
        <v/>
      </c>
      <c r="E32" s="19"/>
      <c r="F32" s="12" t="str">
        <f aca="false">IF($C32="","",IFERROR(INDEX(Erzeugnisse!$E$2:$E$61,MATCH($C32,Erzeugnisse!$B$2:$B$61,0)),""))</f>
        <v/>
      </c>
      <c r="G32" s="16"/>
      <c r="H32" s="16"/>
      <c r="I32" s="19"/>
      <c r="J32" s="16"/>
    </row>
    <row r="33" customFormat="false" ht="15" hidden="false" customHeight="false" outlineLevel="0" collapsed="false">
      <c r="A33" s="20"/>
      <c r="B33" s="16"/>
      <c r="C33" s="16"/>
      <c r="D33" s="12" t="str">
        <f aca="false">IF($C33="","",IFERROR(INDEX(Erzeugnisse!$D$2:$D$61,MATCH($C33,Erzeugnisse!$B$2:$B$61,0)),""))</f>
        <v/>
      </c>
      <c r="E33" s="19"/>
      <c r="F33" s="12" t="str">
        <f aca="false">IF($C33="","",IFERROR(INDEX(Erzeugnisse!$E$2:$E$61,MATCH($C33,Erzeugnisse!$B$2:$B$61,0)),""))</f>
        <v/>
      </c>
      <c r="G33" s="16"/>
      <c r="H33" s="16"/>
      <c r="I33" s="19"/>
      <c r="J33" s="16"/>
    </row>
    <row r="34" customFormat="false" ht="15" hidden="false" customHeight="false" outlineLevel="0" collapsed="false">
      <c r="A34" s="20"/>
      <c r="B34" s="16"/>
      <c r="C34" s="16"/>
      <c r="D34" s="12" t="str">
        <f aca="false">IF($C34="","",IFERROR(INDEX(Erzeugnisse!$D$2:$D$61,MATCH($C34,Erzeugnisse!$B$2:$B$61,0)),""))</f>
        <v/>
      </c>
      <c r="E34" s="19"/>
      <c r="F34" s="12" t="str">
        <f aca="false">IF($C34="","",IFERROR(INDEX(Erzeugnisse!$E$2:$E$61,MATCH($C34,Erzeugnisse!$B$2:$B$61,0)),""))</f>
        <v/>
      </c>
      <c r="G34" s="16"/>
      <c r="H34" s="16"/>
      <c r="I34" s="19"/>
      <c r="J34" s="16"/>
    </row>
    <row r="35" customFormat="false" ht="15" hidden="false" customHeight="false" outlineLevel="0" collapsed="false">
      <c r="A35" s="20"/>
      <c r="B35" s="16"/>
      <c r="C35" s="16"/>
      <c r="D35" s="12" t="str">
        <f aca="false">IF($C35="","",IFERROR(INDEX(Erzeugnisse!$D$2:$D$61,MATCH($C35,Erzeugnisse!$B$2:$B$61,0)),""))</f>
        <v/>
      </c>
      <c r="E35" s="19"/>
      <c r="F35" s="12" t="str">
        <f aca="false">IF($C35="","",IFERROR(INDEX(Erzeugnisse!$E$2:$E$61,MATCH($C35,Erzeugnisse!$B$2:$B$61,0)),""))</f>
        <v/>
      </c>
      <c r="G35" s="16"/>
      <c r="H35" s="16"/>
      <c r="I35" s="19"/>
      <c r="J35" s="16"/>
    </row>
    <row r="36" customFormat="false" ht="15" hidden="false" customHeight="false" outlineLevel="0" collapsed="false">
      <c r="A36" s="20"/>
      <c r="B36" s="16"/>
      <c r="C36" s="16"/>
      <c r="D36" s="12" t="str">
        <f aca="false">IF($C36="","",IFERROR(INDEX(Erzeugnisse!$D$2:$D$61,MATCH($C36,Erzeugnisse!$B$2:$B$61,0)),""))</f>
        <v/>
      </c>
      <c r="E36" s="19"/>
      <c r="F36" s="12" t="str">
        <f aca="false">IF($C36="","",IFERROR(INDEX(Erzeugnisse!$E$2:$E$61,MATCH($C36,Erzeugnisse!$B$2:$B$61,0)),""))</f>
        <v/>
      </c>
      <c r="G36" s="16"/>
      <c r="H36" s="16"/>
      <c r="I36" s="19"/>
      <c r="J36" s="16"/>
    </row>
    <row r="37" customFormat="false" ht="15" hidden="false" customHeight="false" outlineLevel="0" collapsed="false">
      <c r="A37" s="20"/>
      <c r="B37" s="16"/>
      <c r="C37" s="16"/>
      <c r="D37" s="12" t="str">
        <f aca="false">IF($C37="","",IFERROR(INDEX(Erzeugnisse!$D$2:$D$61,MATCH($C37,Erzeugnisse!$B$2:$B$61,0)),""))</f>
        <v/>
      </c>
      <c r="E37" s="19"/>
      <c r="F37" s="12" t="str">
        <f aca="false">IF($C37="","",IFERROR(INDEX(Erzeugnisse!$E$2:$E$61,MATCH($C37,Erzeugnisse!$B$2:$B$61,0)),""))</f>
        <v/>
      </c>
      <c r="G37" s="16"/>
      <c r="H37" s="16"/>
      <c r="I37" s="19"/>
      <c r="J37" s="16"/>
    </row>
    <row r="38" customFormat="false" ht="15" hidden="false" customHeight="false" outlineLevel="0" collapsed="false">
      <c r="A38" s="20"/>
      <c r="B38" s="16"/>
      <c r="C38" s="16"/>
      <c r="D38" s="12" t="str">
        <f aca="false">IF($C38="","",IFERROR(INDEX(Erzeugnisse!$D$2:$D$61,MATCH($C38,Erzeugnisse!$B$2:$B$61,0)),""))</f>
        <v/>
      </c>
      <c r="E38" s="19"/>
      <c r="F38" s="12" t="str">
        <f aca="false">IF($C38="","",IFERROR(INDEX(Erzeugnisse!$E$2:$E$61,MATCH($C38,Erzeugnisse!$B$2:$B$61,0)),""))</f>
        <v/>
      </c>
      <c r="G38" s="16"/>
      <c r="H38" s="16"/>
      <c r="I38" s="19"/>
      <c r="J38" s="16"/>
    </row>
    <row r="39" customFormat="false" ht="15" hidden="false" customHeight="false" outlineLevel="0" collapsed="false">
      <c r="A39" s="20"/>
      <c r="B39" s="16"/>
      <c r="C39" s="16"/>
      <c r="D39" s="12" t="str">
        <f aca="false">IF($C39="","",IFERROR(INDEX(Erzeugnisse!$D$2:$D$61,MATCH($C39,Erzeugnisse!$B$2:$B$61,0)),""))</f>
        <v/>
      </c>
      <c r="E39" s="19"/>
      <c r="F39" s="12" t="str">
        <f aca="false">IF($C39="","",IFERROR(INDEX(Erzeugnisse!$E$2:$E$61,MATCH($C39,Erzeugnisse!$B$2:$B$61,0)),""))</f>
        <v/>
      </c>
      <c r="G39" s="16"/>
      <c r="H39" s="16"/>
      <c r="I39" s="19"/>
      <c r="J39" s="16"/>
    </row>
    <row r="40" customFormat="false" ht="15" hidden="false" customHeight="false" outlineLevel="0" collapsed="false">
      <c r="A40" s="20"/>
      <c r="B40" s="16"/>
      <c r="C40" s="16"/>
      <c r="D40" s="12" t="str">
        <f aca="false">IF($C40="","",IFERROR(INDEX(Erzeugnisse!$D$2:$D$61,MATCH($C40,Erzeugnisse!$B$2:$B$61,0)),""))</f>
        <v/>
      </c>
      <c r="E40" s="19"/>
      <c r="F40" s="12" t="str">
        <f aca="false">IF($C40="","",IFERROR(INDEX(Erzeugnisse!$E$2:$E$61,MATCH($C40,Erzeugnisse!$B$2:$B$61,0)),""))</f>
        <v/>
      </c>
      <c r="G40" s="16"/>
      <c r="H40" s="16"/>
      <c r="I40" s="19"/>
      <c r="J40" s="16"/>
    </row>
    <row r="41" customFormat="false" ht="15" hidden="false" customHeight="false" outlineLevel="0" collapsed="false">
      <c r="A41" s="20"/>
      <c r="B41" s="16"/>
      <c r="C41" s="16"/>
      <c r="D41" s="12" t="str">
        <f aca="false">IF($C41="","",IFERROR(INDEX(Erzeugnisse!$D$2:$D$61,MATCH($C41,Erzeugnisse!$B$2:$B$61,0)),""))</f>
        <v/>
      </c>
      <c r="E41" s="19"/>
      <c r="F41" s="12" t="str">
        <f aca="false">IF($C41="","",IFERROR(INDEX(Erzeugnisse!$E$2:$E$61,MATCH($C41,Erzeugnisse!$B$2:$B$61,0)),""))</f>
        <v/>
      </c>
      <c r="G41" s="16"/>
      <c r="H41" s="16"/>
      <c r="I41" s="19"/>
      <c r="J41" s="16"/>
    </row>
    <row r="42" customFormat="false" ht="15" hidden="false" customHeight="false" outlineLevel="0" collapsed="false">
      <c r="A42" s="20"/>
      <c r="B42" s="16"/>
      <c r="C42" s="16"/>
      <c r="D42" s="12" t="str">
        <f aca="false">IF($C42="","",IFERROR(INDEX(Erzeugnisse!$D$2:$D$61,MATCH($C42,Erzeugnisse!$B$2:$B$61,0)),""))</f>
        <v/>
      </c>
      <c r="E42" s="19"/>
      <c r="F42" s="12" t="str">
        <f aca="false">IF($C42="","",IFERROR(INDEX(Erzeugnisse!$E$2:$E$61,MATCH($C42,Erzeugnisse!$B$2:$B$61,0)),""))</f>
        <v/>
      </c>
      <c r="G42" s="16"/>
      <c r="H42" s="16"/>
      <c r="I42" s="19"/>
      <c r="J42" s="16"/>
    </row>
    <row r="43" customFormat="false" ht="15" hidden="false" customHeight="false" outlineLevel="0" collapsed="false">
      <c r="A43" s="20"/>
      <c r="B43" s="16"/>
      <c r="C43" s="16"/>
      <c r="D43" s="12" t="str">
        <f aca="false">IF($C43="","",IFERROR(INDEX(Erzeugnisse!$D$2:$D$61,MATCH($C43,Erzeugnisse!$B$2:$B$61,0)),""))</f>
        <v/>
      </c>
      <c r="E43" s="19"/>
      <c r="F43" s="12" t="str">
        <f aca="false">IF($C43="","",IFERROR(INDEX(Erzeugnisse!$E$2:$E$61,MATCH($C43,Erzeugnisse!$B$2:$B$61,0)),""))</f>
        <v/>
      </c>
      <c r="G43" s="16"/>
      <c r="H43" s="16"/>
      <c r="I43" s="19"/>
      <c r="J43" s="16"/>
    </row>
    <row r="44" customFormat="false" ht="15" hidden="false" customHeight="false" outlineLevel="0" collapsed="false">
      <c r="A44" s="20"/>
      <c r="B44" s="16"/>
      <c r="C44" s="16"/>
      <c r="D44" s="12" t="str">
        <f aca="false">IF($C44="","",IFERROR(INDEX(Erzeugnisse!$D$2:$D$61,MATCH($C44,Erzeugnisse!$B$2:$B$61,0)),""))</f>
        <v/>
      </c>
      <c r="E44" s="19"/>
      <c r="F44" s="12" t="str">
        <f aca="false">IF($C44="","",IFERROR(INDEX(Erzeugnisse!$E$2:$E$61,MATCH($C44,Erzeugnisse!$B$2:$B$61,0)),""))</f>
        <v/>
      </c>
      <c r="G44" s="16"/>
      <c r="H44" s="16"/>
      <c r="I44" s="19"/>
      <c r="J44" s="16"/>
    </row>
    <row r="45" customFormat="false" ht="15" hidden="false" customHeight="false" outlineLevel="0" collapsed="false">
      <c r="A45" s="20"/>
      <c r="B45" s="16"/>
      <c r="C45" s="16"/>
      <c r="D45" s="12" t="str">
        <f aca="false">IF($C45="","",IFERROR(INDEX(Erzeugnisse!$D$2:$D$61,MATCH($C45,Erzeugnisse!$B$2:$B$61,0)),""))</f>
        <v/>
      </c>
      <c r="E45" s="19"/>
      <c r="F45" s="12" t="str">
        <f aca="false">IF($C45="","",IFERROR(INDEX(Erzeugnisse!$E$2:$E$61,MATCH($C45,Erzeugnisse!$B$2:$B$61,0)),""))</f>
        <v/>
      </c>
      <c r="G45" s="16"/>
      <c r="H45" s="16"/>
      <c r="I45" s="19"/>
      <c r="J45" s="16"/>
    </row>
    <row r="46" customFormat="false" ht="15" hidden="false" customHeight="false" outlineLevel="0" collapsed="false">
      <c r="A46" s="20"/>
      <c r="B46" s="16"/>
      <c r="C46" s="16"/>
      <c r="D46" s="12" t="str">
        <f aca="false">IF($C46="","",IFERROR(INDEX(Erzeugnisse!$D$2:$D$61,MATCH($C46,Erzeugnisse!$B$2:$B$61,0)),""))</f>
        <v/>
      </c>
      <c r="E46" s="19"/>
      <c r="F46" s="12" t="str">
        <f aca="false">IF($C46="","",IFERROR(INDEX(Erzeugnisse!$E$2:$E$61,MATCH($C46,Erzeugnisse!$B$2:$B$61,0)),""))</f>
        <v/>
      </c>
      <c r="G46" s="16"/>
      <c r="H46" s="16"/>
      <c r="I46" s="19"/>
      <c r="J46" s="16"/>
    </row>
    <row r="47" customFormat="false" ht="15" hidden="false" customHeight="false" outlineLevel="0" collapsed="false">
      <c r="A47" s="20"/>
      <c r="B47" s="16"/>
      <c r="C47" s="16"/>
      <c r="D47" s="12" t="str">
        <f aca="false">IF($C47="","",IFERROR(INDEX(Erzeugnisse!$D$2:$D$61,MATCH($C47,Erzeugnisse!$B$2:$B$61,0)),""))</f>
        <v/>
      </c>
      <c r="E47" s="19"/>
      <c r="F47" s="12" t="str">
        <f aca="false">IF($C47="","",IFERROR(INDEX(Erzeugnisse!$E$2:$E$61,MATCH($C47,Erzeugnisse!$B$2:$B$61,0)),""))</f>
        <v/>
      </c>
      <c r="G47" s="16"/>
      <c r="H47" s="16"/>
      <c r="I47" s="19"/>
      <c r="J47" s="16"/>
    </row>
    <row r="48" customFormat="false" ht="15" hidden="false" customHeight="false" outlineLevel="0" collapsed="false">
      <c r="A48" s="20"/>
      <c r="B48" s="16"/>
      <c r="C48" s="16"/>
      <c r="D48" s="12" t="str">
        <f aca="false">IF($C48="","",IFERROR(INDEX(Erzeugnisse!$D$2:$D$61,MATCH($C48,Erzeugnisse!$B$2:$B$61,0)),""))</f>
        <v/>
      </c>
      <c r="E48" s="19"/>
      <c r="F48" s="12" t="str">
        <f aca="false">IF($C48="","",IFERROR(INDEX(Erzeugnisse!$E$2:$E$61,MATCH($C48,Erzeugnisse!$B$2:$B$61,0)),""))</f>
        <v/>
      </c>
      <c r="G48" s="16"/>
      <c r="H48" s="16"/>
      <c r="I48" s="19"/>
      <c r="J48" s="16"/>
    </row>
    <row r="49" customFormat="false" ht="15" hidden="false" customHeight="false" outlineLevel="0" collapsed="false">
      <c r="A49" s="20"/>
      <c r="B49" s="16"/>
      <c r="C49" s="16"/>
      <c r="D49" s="12" t="str">
        <f aca="false">IF($C49="","",IFERROR(INDEX(Erzeugnisse!$D$2:$D$61,MATCH($C49,Erzeugnisse!$B$2:$B$61,0)),""))</f>
        <v/>
      </c>
      <c r="E49" s="19"/>
      <c r="F49" s="12" t="str">
        <f aca="false">IF($C49="","",IFERROR(INDEX(Erzeugnisse!$E$2:$E$61,MATCH($C49,Erzeugnisse!$B$2:$B$61,0)),""))</f>
        <v/>
      </c>
      <c r="G49" s="16"/>
      <c r="H49" s="16"/>
      <c r="I49" s="19"/>
      <c r="J49" s="16"/>
    </row>
    <row r="50" customFormat="false" ht="15" hidden="false" customHeight="false" outlineLevel="0" collapsed="false">
      <c r="A50" s="20"/>
      <c r="B50" s="16"/>
      <c r="C50" s="16"/>
      <c r="D50" s="12" t="str">
        <f aca="false">IF($C50="","",IFERROR(INDEX(Erzeugnisse!$D$2:$D$61,MATCH($C50,Erzeugnisse!$B$2:$B$61,0)),""))</f>
        <v/>
      </c>
      <c r="E50" s="19"/>
      <c r="F50" s="12" t="str">
        <f aca="false">IF($C50="","",IFERROR(INDEX(Erzeugnisse!$E$2:$E$61,MATCH($C50,Erzeugnisse!$B$2:$B$61,0)),""))</f>
        <v/>
      </c>
      <c r="G50" s="16"/>
      <c r="H50" s="16"/>
      <c r="I50" s="19"/>
      <c r="J50" s="16"/>
    </row>
    <row r="51" customFormat="false" ht="15" hidden="false" customHeight="false" outlineLevel="0" collapsed="false">
      <c r="A51" s="20"/>
      <c r="B51" s="16"/>
      <c r="C51" s="16"/>
      <c r="D51" s="12" t="str">
        <f aca="false">IF($C51="","",IFERROR(INDEX(Erzeugnisse!$D$2:$D$61,MATCH($C51,Erzeugnisse!$B$2:$B$61,0)),""))</f>
        <v/>
      </c>
      <c r="E51" s="19"/>
      <c r="F51" s="12" t="str">
        <f aca="false">IF($C51="","",IFERROR(INDEX(Erzeugnisse!$E$2:$E$61,MATCH($C51,Erzeugnisse!$B$2:$B$61,0)),""))</f>
        <v/>
      </c>
      <c r="G51" s="16"/>
      <c r="H51" s="16"/>
      <c r="I51" s="19"/>
      <c r="J51" s="16"/>
    </row>
    <row r="52" customFormat="false" ht="15" hidden="false" customHeight="false" outlineLevel="0" collapsed="false">
      <c r="A52" s="20"/>
      <c r="B52" s="16"/>
      <c r="C52" s="16"/>
      <c r="D52" s="12" t="str">
        <f aca="false">IF($C52="","",IFERROR(INDEX(Erzeugnisse!$D$2:$D$61,MATCH($C52,Erzeugnisse!$B$2:$B$61,0)),""))</f>
        <v/>
      </c>
      <c r="E52" s="19"/>
      <c r="F52" s="12" t="str">
        <f aca="false">IF($C52="","",IFERROR(INDEX(Erzeugnisse!$E$2:$E$61,MATCH($C52,Erzeugnisse!$B$2:$B$61,0)),""))</f>
        <v/>
      </c>
      <c r="G52" s="16"/>
      <c r="H52" s="16"/>
      <c r="I52" s="19"/>
      <c r="J52" s="16"/>
    </row>
    <row r="53" customFormat="false" ht="15" hidden="false" customHeight="false" outlineLevel="0" collapsed="false">
      <c r="A53" s="20"/>
      <c r="B53" s="16"/>
      <c r="C53" s="16"/>
      <c r="D53" s="12" t="str">
        <f aca="false">IF($C53="","",IFERROR(INDEX(Erzeugnisse!$D$2:$D$61,MATCH($C53,Erzeugnisse!$B$2:$B$61,0)),""))</f>
        <v/>
      </c>
      <c r="E53" s="19"/>
      <c r="F53" s="12" t="str">
        <f aca="false">IF($C53="","",IFERROR(INDEX(Erzeugnisse!$E$2:$E$61,MATCH($C53,Erzeugnisse!$B$2:$B$61,0)),""))</f>
        <v/>
      </c>
      <c r="G53" s="16"/>
      <c r="H53" s="16"/>
      <c r="I53" s="19"/>
      <c r="J53" s="16"/>
    </row>
    <row r="54" customFormat="false" ht="15" hidden="false" customHeight="false" outlineLevel="0" collapsed="false">
      <c r="A54" s="20"/>
      <c r="B54" s="16"/>
      <c r="C54" s="16"/>
      <c r="D54" s="12" t="str">
        <f aca="false">IF($C54="","",IFERROR(INDEX(Erzeugnisse!$D$2:$D$61,MATCH($C54,Erzeugnisse!$B$2:$B$61,0)),""))</f>
        <v/>
      </c>
      <c r="E54" s="19"/>
      <c r="F54" s="12" t="str">
        <f aca="false">IF($C54="","",IFERROR(INDEX(Erzeugnisse!$E$2:$E$61,MATCH($C54,Erzeugnisse!$B$2:$B$61,0)),""))</f>
        <v/>
      </c>
      <c r="G54" s="16"/>
      <c r="H54" s="16"/>
      <c r="I54" s="19"/>
      <c r="J54" s="16"/>
    </row>
    <row r="55" customFormat="false" ht="15" hidden="false" customHeight="false" outlineLevel="0" collapsed="false">
      <c r="A55" s="20"/>
      <c r="B55" s="16"/>
      <c r="C55" s="16"/>
      <c r="D55" s="12" t="str">
        <f aca="false">IF($C55="","",IFERROR(INDEX(Erzeugnisse!$D$2:$D$61,MATCH($C55,Erzeugnisse!$B$2:$B$61,0)),""))</f>
        <v/>
      </c>
      <c r="E55" s="19"/>
      <c r="F55" s="12" t="str">
        <f aca="false">IF($C55="","",IFERROR(INDEX(Erzeugnisse!$E$2:$E$61,MATCH($C55,Erzeugnisse!$B$2:$B$61,0)),""))</f>
        <v/>
      </c>
      <c r="G55" s="16"/>
      <c r="H55" s="16"/>
      <c r="I55" s="19"/>
      <c r="J55" s="16"/>
    </row>
    <row r="56" customFormat="false" ht="15" hidden="false" customHeight="false" outlineLevel="0" collapsed="false">
      <c r="A56" s="20"/>
      <c r="B56" s="16"/>
      <c r="C56" s="16"/>
      <c r="D56" s="12" t="str">
        <f aca="false">IF($C56="","",IFERROR(INDEX(Erzeugnisse!$D$2:$D$61,MATCH($C56,Erzeugnisse!$B$2:$B$61,0)),""))</f>
        <v/>
      </c>
      <c r="E56" s="19"/>
      <c r="F56" s="12" t="str">
        <f aca="false">IF($C56="","",IFERROR(INDEX(Erzeugnisse!$E$2:$E$61,MATCH($C56,Erzeugnisse!$B$2:$B$61,0)),""))</f>
        <v/>
      </c>
      <c r="G56" s="16"/>
      <c r="H56" s="16"/>
      <c r="I56" s="19"/>
      <c r="J56" s="16"/>
    </row>
    <row r="57" customFormat="false" ht="15" hidden="false" customHeight="false" outlineLevel="0" collapsed="false">
      <c r="A57" s="20"/>
      <c r="B57" s="16"/>
      <c r="C57" s="16"/>
      <c r="D57" s="12" t="str">
        <f aca="false">IF($C57="","",IFERROR(INDEX(Erzeugnisse!$D$2:$D$61,MATCH($C57,Erzeugnisse!$B$2:$B$61,0)),""))</f>
        <v/>
      </c>
      <c r="E57" s="19"/>
      <c r="F57" s="12" t="str">
        <f aca="false">IF($C57="","",IFERROR(INDEX(Erzeugnisse!$E$2:$E$61,MATCH($C57,Erzeugnisse!$B$2:$B$61,0)),""))</f>
        <v/>
      </c>
      <c r="G57" s="16"/>
      <c r="H57" s="16"/>
      <c r="I57" s="19"/>
      <c r="J57" s="16"/>
    </row>
    <row r="58" customFormat="false" ht="15" hidden="false" customHeight="false" outlineLevel="0" collapsed="false">
      <c r="A58" s="20"/>
      <c r="B58" s="16"/>
      <c r="C58" s="16"/>
      <c r="D58" s="12" t="str">
        <f aca="false">IF($C58="","",IFERROR(INDEX(Erzeugnisse!$D$2:$D$61,MATCH($C58,Erzeugnisse!$B$2:$B$61,0)),""))</f>
        <v/>
      </c>
      <c r="E58" s="19"/>
      <c r="F58" s="12" t="str">
        <f aca="false">IF($C58="","",IFERROR(INDEX(Erzeugnisse!$E$2:$E$61,MATCH($C58,Erzeugnisse!$B$2:$B$61,0)),""))</f>
        <v/>
      </c>
      <c r="G58" s="16"/>
      <c r="H58" s="16"/>
      <c r="I58" s="19"/>
      <c r="J58" s="16"/>
    </row>
    <row r="59" customFormat="false" ht="15" hidden="false" customHeight="false" outlineLevel="0" collapsed="false">
      <c r="A59" s="20"/>
      <c r="B59" s="16"/>
      <c r="C59" s="16"/>
      <c r="D59" s="12" t="str">
        <f aca="false">IF($C59="","",IFERROR(INDEX(Erzeugnisse!$D$2:$D$61,MATCH($C59,Erzeugnisse!$B$2:$B$61,0)),""))</f>
        <v/>
      </c>
      <c r="E59" s="19"/>
      <c r="F59" s="12" t="str">
        <f aca="false">IF($C59="","",IFERROR(INDEX(Erzeugnisse!$E$2:$E$61,MATCH($C59,Erzeugnisse!$B$2:$B$61,0)),""))</f>
        <v/>
      </c>
      <c r="G59" s="16"/>
      <c r="H59" s="16"/>
      <c r="I59" s="19"/>
      <c r="J59" s="16"/>
    </row>
    <row r="60" customFormat="false" ht="15" hidden="false" customHeight="false" outlineLevel="0" collapsed="false">
      <c r="A60" s="20"/>
      <c r="B60" s="16"/>
      <c r="C60" s="16"/>
      <c r="D60" s="12" t="str">
        <f aca="false">IF($C60="","",IFERROR(INDEX(Erzeugnisse!$D$2:$D$61,MATCH($C60,Erzeugnisse!$B$2:$B$61,0)),""))</f>
        <v/>
      </c>
      <c r="E60" s="19"/>
      <c r="F60" s="12" t="str">
        <f aca="false">IF($C60="","",IFERROR(INDEX(Erzeugnisse!$E$2:$E$61,MATCH($C60,Erzeugnisse!$B$2:$B$61,0)),""))</f>
        <v/>
      </c>
      <c r="G60" s="16"/>
      <c r="H60" s="16"/>
      <c r="I60" s="19"/>
      <c r="J60" s="16"/>
    </row>
    <row r="61" customFormat="false" ht="15" hidden="false" customHeight="false" outlineLevel="0" collapsed="false">
      <c r="A61" s="20"/>
      <c r="B61" s="16"/>
      <c r="C61" s="16"/>
      <c r="D61" s="12" t="str">
        <f aca="false">IF($C61="","",IFERROR(INDEX(Erzeugnisse!$D$2:$D$61,MATCH($C61,Erzeugnisse!$B$2:$B$61,0)),""))</f>
        <v/>
      </c>
      <c r="E61" s="19"/>
      <c r="F61" s="12" t="str">
        <f aca="false">IF($C61="","",IFERROR(INDEX(Erzeugnisse!$E$2:$E$61,MATCH($C61,Erzeugnisse!$B$2:$B$61,0)),""))</f>
        <v/>
      </c>
      <c r="G61" s="16"/>
      <c r="H61" s="16"/>
      <c r="I61" s="19"/>
      <c r="J61" s="16"/>
    </row>
    <row r="62" customFormat="false" ht="15" hidden="false" customHeight="false" outlineLevel="0" collapsed="false">
      <c r="A62" s="20"/>
      <c r="B62" s="16"/>
      <c r="C62" s="16"/>
      <c r="D62" s="12" t="str">
        <f aca="false">IF($C62="","",IFERROR(INDEX(Erzeugnisse!$D$2:$D$61,MATCH($C62,Erzeugnisse!$B$2:$B$61,0)),""))</f>
        <v/>
      </c>
      <c r="E62" s="19"/>
      <c r="F62" s="12" t="str">
        <f aca="false">IF($C62="","",IFERROR(INDEX(Erzeugnisse!$E$2:$E$61,MATCH($C62,Erzeugnisse!$B$2:$B$61,0)),""))</f>
        <v/>
      </c>
      <c r="G62" s="16"/>
      <c r="H62" s="16"/>
      <c r="I62" s="19"/>
      <c r="J62" s="16"/>
    </row>
    <row r="63" customFormat="false" ht="15" hidden="false" customHeight="false" outlineLevel="0" collapsed="false">
      <c r="A63" s="20"/>
      <c r="B63" s="16"/>
      <c r="C63" s="16"/>
      <c r="D63" s="12" t="str">
        <f aca="false">IF($C63="","",IFERROR(INDEX(Erzeugnisse!$D$2:$D$61,MATCH($C63,Erzeugnisse!$B$2:$B$61,0)),""))</f>
        <v/>
      </c>
      <c r="E63" s="19"/>
      <c r="F63" s="12" t="str">
        <f aca="false">IF($C63="","",IFERROR(INDEX(Erzeugnisse!$E$2:$E$61,MATCH($C63,Erzeugnisse!$B$2:$B$61,0)),""))</f>
        <v/>
      </c>
      <c r="G63" s="16"/>
      <c r="H63" s="16"/>
      <c r="I63" s="19"/>
      <c r="J63" s="16"/>
    </row>
    <row r="64" customFormat="false" ht="15" hidden="false" customHeight="false" outlineLevel="0" collapsed="false">
      <c r="A64" s="20"/>
      <c r="B64" s="16"/>
      <c r="C64" s="16"/>
      <c r="D64" s="12" t="str">
        <f aca="false">IF($C64="","",IFERROR(INDEX(Erzeugnisse!$D$2:$D$61,MATCH($C64,Erzeugnisse!$B$2:$B$61,0)),""))</f>
        <v/>
      </c>
      <c r="E64" s="19"/>
      <c r="F64" s="12" t="str">
        <f aca="false">IF($C64="","",IFERROR(INDEX(Erzeugnisse!$E$2:$E$61,MATCH($C64,Erzeugnisse!$B$2:$B$61,0)),""))</f>
        <v/>
      </c>
      <c r="G64" s="16"/>
      <c r="H64" s="16"/>
      <c r="I64" s="19"/>
      <c r="J64" s="16"/>
    </row>
    <row r="65" customFormat="false" ht="15" hidden="false" customHeight="false" outlineLevel="0" collapsed="false">
      <c r="A65" s="20"/>
      <c r="B65" s="16"/>
      <c r="C65" s="16"/>
      <c r="D65" s="12" t="str">
        <f aca="false">IF($C65="","",IFERROR(INDEX(Erzeugnisse!$D$2:$D$61,MATCH($C65,Erzeugnisse!$B$2:$B$61,0)),""))</f>
        <v/>
      </c>
      <c r="E65" s="19"/>
      <c r="F65" s="12" t="str">
        <f aca="false">IF($C65="","",IFERROR(INDEX(Erzeugnisse!$E$2:$E$61,MATCH($C65,Erzeugnisse!$B$2:$B$61,0)),""))</f>
        <v/>
      </c>
      <c r="G65" s="16"/>
      <c r="H65" s="16"/>
      <c r="I65" s="19"/>
      <c r="J65" s="16"/>
    </row>
    <row r="66" customFormat="false" ht="15" hidden="false" customHeight="false" outlineLevel="0" collapsed="false">
      <c r="A66" s="20"/>
      <c r="B66" s="16"/>
      <c r="C66" s="16"/>
      <c r="D66" s="12" t="str">
        <f aca="false">IF($C66="","",IFERROR(INDEX(Erzeugnisse!$D$2:$D$61,MATCH($C66,Erzeugnisse!$B$2:$B$61,0)),""))</f>
        <v/>
      </c>
      <c r="E66" s="19"/>
      <c r="F66" s="12" t="str">
        <f aca="false">IF($C66="","",IFERROR(INDEX(Erzeugnisse!$E$2:$E$61,MATCH($C66,Erzeugnisse!$B$2:$B$61,0)),""))</f>
        <v/>
      </c>
      <c r="G66" s="16"/>
      <c r="H66" s="16"/>
      <c r="I66" s="19"/>
      <c r="J66" s="16"/>
    </row>
    <row r="67" customFormat="false" ht="15" hidden="false" customHeight="false" outlineLevel="0" collapsed="false">
      <c r="A67" s="20"/>
      <c r="B67" s="16"/>
      <c r="C67" s="16"/>
      <c r="D67" s="12" t="str">
        <f aca="false">IF($C67="","",IFERROR(INDEX(Erzeugnisse!$D$2:$D$61,MATCH($C67,Erzeugnisse!$B$2:$B$61,0)),""))</f>
        <v/>
      </c>
      <c r="E67" s="19"/>
      <c r="F67" s="12" t="str">
        <f aca="false">IF($C67="","",IFERROR(INDEX(Erzeugnisse!$E$2:$E$61,MATCH($C67,Erzeugnisse!$B$2:$B$61,0)),""))</f>
        <v/>
      </c>
      <c r="G67" s="16"/>
      <c r="H67" s="16"/>
      <c r="I67" s="19"/>
      <c r="J67" s="16"/>
    </row>
    <row r="68" customFormat="false" ht="15" hidden="false" customHeight="false" outlineLevel="0" collapsed="false">
      <c r="A68" s="20"/>
      <c r="B68" s="16"/>
      <c r="C68" s="16"/>
      <c r="D68" s="12" t="str">
        <f aca="false">IF($C68="","",IFERROR(INDEX(Erzeugnisse!$D$2:$D$61,MATCH($C68,Erzeugnisse!$B$2:$B$61,0)),""))</f>
        <v/>
      </c>
      <c r="E68" s="19"/>
      <c r="F68" s="12" t="str">
        <f aca="false">IF($C68="","",IFERROR(INDEX(Erzeugnisse!$E$2:$E$61,MATCH($C68,Erzeugnisse!$B$2:$B$61,0)),""))</f>
        <v/>
      </c>
      <c r="G68" s="16"/>
      <c r="H68" s="16"/>
      <c r="I68" s="19"/>
      <c r="J68" s="16"/>
    </row>
    <row r="69" customFormat="false" ht="15" hidden="false" customHeight="false" outlineLevel="0" collapsed="false">
      <c r="A69" s="20"/>
      <c r="B69" s="16"/>
      <c r="C69" s="16"/>
      <c r="D69" s="12" t="str">
        <f aca="false">IF($C69="","",IFERROR(INDEX(Erzeugnisse!$D$2:$D$61,MATCH($C69,Erzeugnisse!$B$2:$B$61,0)),""))</f>
        <v/>
      </c>
      <c r="E69" s="19"/>
      <c r="F69" s="12" t="str">
        <f aca="false">IF($C69="","",IFERROR(INDEX(Erzeugnisse!$E$2:$E$61,MATCH($C69,Erzeugnisse!$B$2:$B$61,0)),""))</f>
        <v/>
      </c>
      <c r="G69" s="16"/>
      <c r="H69" s="16"/>
      <c r="I69" s="19"/>
      <c r="J69" s="16"/>
    </row>
    <row r="70" customFormat="false" ht="15" hidden="false" customHeight="false" outlineLevel="0" collapsed="false">
      <c r="A70" s="20"/>
      <c r="B70" s="16"/>
      <c r="C70" s="16"/>
      <c r="D70" s="12" t="str">
        <f aca="false">IF($C70="","",IFERROR(INDEX(Erzeugnisse!$D$2:$D$61,MATCH($C70,Erzeugnisse!$B$2:$B$61,0)),""))</f>
        <v/>
      </c>
      <c r="E70" s="19"/>
      <c r="F70" s="12" t="str">
        <f aca="false">IF($C70="","",IFERROR(INDEX(Erzeugnisse!$E$2:$E$61,MATCH($C70,Erzeugnisse!$B$2:$B$61,0)),""))</f>
        <v/>
      </c>
      <c r="G70" s="16"/>
      <c r="H70" s="16"/>
      <c r="I70" s="19"/>
      <c r="J70" s="16"/>
    </row>
    <row r="71" customFormat="false" ht="15" hidden="false" customHeight="false" outlineLevel="0" collapsed="false">
      <c r="A71" s="20"/>
      <c r="B71" s="16"/>
      <c r="C71" s="16"/>
      <c r="D71" s="12" t="str">
        <f aca="false">IF($C71="","",IFERROR(INDEX(Erzeugnisse!$D$2:$D$61,MATCH($C71,Erzeugnisse!$B$2:$B$61,0)),""))</f>
        <v/>
      </c>
      <c r="E71" s="19"/>
      <c r="F71" s="12" t="str">
        <f aca="false">IF($C71="","",IFERROR(INDEX(Erzeugnisse!$E$2:$E$61,MATCH($C71,Erzeugnisse!$B$2:$B$61,0)),""))</f>
        <v/>
      </c>
      <c r="G71" s="16"/>
      <c r="H71" s="16"/>
      <c r="I71" s="19"/>
      <c r="J71" s="16"/>
    </row>
    <row r="72" customFormat="false" ht="15" hidden="false" customHeight="false" outlineLevel="0" collapsed="false">
      <c r="A72" s="20"/>
      <c r="B72" s="16"/>
      <c r="C72" s="16"/>
      <c r="D72" s="12" t="str">
        <f aca="false">IF($C72="","",IFERROR(INDEX(Erzeugnisse!$D$2:$D$61,MATCH($C72,Erzeugnisse!$B$2:$B$61,0)),""))</f>
        <v/>
      </c>
      <c r="E72" s="19"/>
      <c r="F72" s="12" t="str">
        <f aca="false">IF($C72="","",IFERROR(INDEX(Erzeugnisse!$E$2:$E$61,MATCH($C72,Erzeugnisse!$B$2:$B$61,0)),""))</f>
        <v/>
      </c>
      <c r="G72" s="16"/>
      <c r="H72" s="16"/>
      <c r="I72" s="19"/>
      <c r="J72" s="16"/>
    </row>
    <row r="73" customFormat="false" ht="15" hidden="false" customHeight="false" outlineLevel="0" collapsed="false">
      <c r="A73" s="20"/>
      <c r="B73" s="16"/>
      <c r="C73" s="16"/>
      <c r="D73" s="12" t="str">
        <f aca="false">IF($C73="","",IFERROR(INDEX(Erzeugnisse!$D$2:$D$61,MATCH($C73,Erzeugnisse!$B$2:$B$61,0)),""))</f>
        <v/>
      </c>
      <c r="E73" s="19"/>
      <c r="F73" s="12" t="str">
        <f aca="false">IF($C73="","",IFERROR(INDEX(Erzeugnisse!$E$2:$E$61,MATCH($C73,Erzeugnisse!$B$2:$B$61,0)),""))</f>
        <v/>
      </c>
      <c r="G73" s="16"/>
      <c r="H73" s="16"/>
      <c r="I73" s="19"/>
      <c r="J73" s="16"/>
    </row>
    <row r="74" customFormat="false" ht="15" hidden="false" customHeight="false" outlineLevel="0" collapsed="false">
      <c r="A74" s="20"/>
      <c r="B74" s="16"/>
      <c r="C74" s="16"/>
      <c r="D74" s="12" t="str">
        <f aca="false">IF($C74="","",IFERROR(INDEX(Erzeugnisse!$D$2:$D$61,MATCH($C74,Erzeugnisse!$B$2:$B$61,0)),""))</f>
        <v/>
      </c>
      <c r="E74" s="19"/>
      <c r="F74" s="12" t="str">
        <f aca="false">IF($C74="","",IFERROR(INDEX(Erzeugnisse!$E$2:$E$61,MATCH($C74,Erzeugnisse!$B$2:$B$61,0)),""))</f>
        <v/>
      </c>
      <c r="G74" s="16"/>
      <c r="H74" s="16"/>
      <c r="I74" s="19"/>
      <c r="J74" s="16"/>
    </row>
    <row r="75" customFormat="false" ht="15" hidden="false" customHeight="false" outlineLevel="0" collapsed="false">
      <c r="A75" s="20"/>
      <c r="B75" s="16"/>
      <c r="C75" s="16"/>
      <c r="D75" s="12" t="str">
        <f aca="false">IF($C75="","",IFERROR(INDEX(Erzeugnisse!$D$2:$D$61,MATCH($C75,Erzeugnisse!$B$2:$B$61,0)),""))</f>
        <v/>
      </c>
      <c r="E75" s="19"/>
      <c r="F75" s="12" t="str">
        <f aca="false">IF($C75="","",IFERROR(INDEX(Erzeugnisse!$E$2:$E$61,MATCH($C75,Erzeugnisse!$B$2:$B$61,0)),""))</f>
        <v/>
      </c>
      <c r="G75" s="16"/>
      <c r="H75" s="16"/>
      <c r="I75" s="19"/>
      <c r="J75" s="16"/>
    </row>
    <row r="76" customFormat="false" ht="15" hidden="false" customHeight="false" outlineLevel="0" collapsed="false">
      <c r="A76" s="20"/>
      <c r="B76" s="16"/>
      <c r="C76" s="16"/>
      <c r="D76" s="12" t="str">
        <f aca="false">IF($C76="","",IFERROR(INDEX(Erzeugnisse!$D$2:$D$61,MATCH($C76,Erzeugnisse!$B$2:$B$61,0)),""))</f>
        <v/>
      </c>
      <c r="E76" s="19"/>
      <c r="F76" s="12" t="str">
        <f aca="false">IF($C76="","",IFERROR(INDEX(Erzeugnisse!$E$2:$E$61,MATCH($C76,Erzeugnisse!$B$2:$B$61,0)),""))</f>
        <v/>
      </c>
      <c r="G76" s="16"/>
      <c r="H76" s="16"/>
      <c r="I76" s="19"/>
      <c r="J76" s="16"/>
    </row>
    <row r="77" customFormat="false" ht="15" hidden="false" customHeight="false" outlineLevel="0" collapsed="false">
      <c r="A77" s="20"/>
      <c r="B77" s="16"/>
      <c r="C77" s="16"/>
      <c r="D77" s="12" t="str">
        <f aca="false">IF($C77="","",IFERROR(INDEX(Erzeugnisse!$D$2:$D$61,MATCH($C77,Erzeugnisse!$B$2:$B$61,0)),""))</f>
        <v/>
      </c>
      <c r="E77" s="19"/>
      <c r="F77" s="12" t="str">
        <f aca="false">IF($C77="","",IFERROR(INDEX(Erzeugnisse!$E$2:$E$61,MATCH($C77,Erzeugnisse!$B$2:$B$61,0)),""))</f>
        <v/>
      </c>
      <c r="G77" s="16"/>
      <c r="H77" s="16"/>
      <c r="I77" s="19"/>
      <c r="J77" s="16"/>
    </row>
    <row r="78" customFormat="false" ht="15" hidden="false" customHeight="false" outlineLevel="0" collapsed="false">
      <c r="A78" s="20"/>
      <c r="B78" s="16"/>
      <c r="C78" s="16"/>
      <c r="D78" s="12" t="str">
        <f aca="false">IF($C78="","",IFERROR(INDEX(Erzeugnisse!$D$2:$D$61,MATCH($C78,Erzeugnisse!$B$2:$B$61,0)),""))</f>
        <v/>
      </c>
      <c r="E78" s="19"/>
      <c r="F78" s="12" t="str">
        <f aca="false">IF($C78="","",IFERROR(INDEX(Erzeugnisse!$E$2:$E$61,MATCH($C78,Erzeugnisse!$B$2:$B$61,0)),""))</f>
        <v/>
      </c>
      <c r="G78" s="16"/>
      <c r="H78" s="16"/>
      <c r="I78" s="19"/>
      <c r="J78" s="16"/>
    </row>
    <row r="79" customFormat="false" ht="15" hidden="false" customHeight="false" outlineLevel="0" collapsed="false">
      <c r="A79" s="20"/>
      <c r="B79" s="16"/>
      <c r="C79" s="16"/>
      <c r="D79" s="12" t="str">
        <f aca="false">IF($C79="","",IFERROR(INDEX(Erzeugnisse!$D$2:$D$61,MATCH($C79,Erzeugnisse!$B$2:$B$61,0)),""))</f>
        <v/>
      </c>
      <c r="E79" s="19"/>
      <c r="F79" s="12" t="str">
        <f aca="false">IF($C79="","",IFERROR(INDEX(Erzeugnisse!$E$2:$E$61,MATCH($C79,Erzeugnisse!$B$2:$B$61,0)),""))</f>
        <v/>
      </c>
      <c r="G79" s="16"/>
      <c r="H79" s="16"/>
      <c r="I79" s="19"/>
      <c r="J79" s="16"/>
    </row>
    <row r="80" customFormat="false" ht="15" hidden="false" customHeight="false" outlineLevel="0" collapsed="false">
      <c r="A80" s="20"/>
      <c r="B80" s="16"/>
      <c r="C80" s="16"/>
      <c r="D80" s="12" t="str">
        <f aca="false">IF($C80="","",IFERROR(INDEX(Erzeugnisse!$D$2:$D$61,MATCH($C80,Erzeugnisse!$B$2:$B$61,0)),""))</f>
        <v/>
      </c>
      <c r="E80" s="19"/>
      <c r="F80" s="12" t="str">
        <f aca="false">IF($C80="","",IFERROR(INDEX(Erzeugnisse!$E$2:$E$61,MATCH($C80,Erzeugnisse!$B$2:$B$61,0)),""))</f>
        <v/>
      </c>
      <c r="G80" s="16"/>
      <c r="H80" s="16"/>
      <c r="I80" s="19"/>
      <c r="J80" s="16"/>
    </row>
    <row r="81" customFormat="false" ht="15" hidden="false" customHeight="false" outlineLevel="0" collapsed="false">
      <c r="A81" s="20"/>
      <c r="B81" s="16"/>
      <c r="C81" s="16"/>
      <c r="D81" s="12" t="str">
        <f aca="false">IF($C81="","",IFERROR(INDEX(Erzeugnisse!$D$2:$D$61,MATCH($C81,Erzeugnisse!$B$2:$B$61,0)),""))</f>
        <v/>
      </c>
      <c r="E81" s="19"/>
      <c r="F81" s="12" t="str">
        <f aca="false">IF($C81="","",IFERROR(INDEX(Erzeugnisse!$E$2:$E$61,MATCH($C81,Erzeugnisse!$B$2:$B$61,0)),""))</f>
        <v/>
      </c>
      <c r="G81" s="16"/>
      <c r="H81" s="16"/>
      <c r="I81" s="19"/>
      <c r="J81" s="16"/>
    </row>
    <row r="82" customFormat="false" ht="15" hidden="false" customHeight="false" outlineLevel="0" collapsed="false">
      <c r="A82" s="20"/>
      <c r="B82" s="16"/>
      <c r="C82" s="16"/>
      <c r="D82" s="12" t="str">
        <f aca="false">IF($C82="","",IFERROR(INDEX(Erzeugnisse!$D$2:$D$61,MATCH($C82,Erzeugnisse!$B$2:$B$61,0)),""))</f>
        <v/>
      </c>
      <c r="E82" s="19"/>
      <c r="F82" s="12" t="str">
        <f aca="false">IF($C82="","",IFERROR(INDEX(Erzeugnisse!$E$2:$E$61,MATCH($C82,Erzeugnisse!$B$2:$B$61,0)),""))</f>
        <v/>
      </c>
      <c r="G82" s="16"/>
      <c r="H82" s="16"/>
      <c r="I82" s="19"/>
      <c r="J82" s="16"/>
    </row>
    <row r="83" customFormat="false" ht="15" hidden="false" customHeight="false" outlineLevel="0" collapsed="false">
      <c r="A83" s="20"/>
      <c r="B83" s="16"/>
      <c r="C83" s="16"/>
      <c r="D83" s="12" t="str">
        <f aca="false">IF($C83="","",IFERROR(INDEX(Erzeugnisse!$D$2:$D$61,MATCH($C83,Erzeugnisse!$B$2:$B$61,0)),""))</f>
        <v/>
      </c>
      <c r="E83" s="19"/>
      <c r="F83" s="12" t="str">
        <f aca="false">IF($C83="","",IFERROR(INDEX(Erzeugnisse!$E$2:$E$61,MATCH($C83,Erzeugnisse!$B$2:$B$61,0)),""))</f>
        <v/>
      </c>
      <c r="G83" s="16"/>
      <c r="H83" s="16"/>
      <c r="I83" s="19"/>
      <c r="J83" s="16"/>
    </row>
    <row r="84" customFormat="false" ht="15" hidden="false" customHeight="false" outlineLevel="0" collapsed="false">
      <c r="A84" s="20"/>
      <c r="B84" s="16"/>
      <c r="C84" s="16"/>
      <c r="D84" s="12" t="str">
        <f aca="false">IF($C84="","",IFERROR(INDEX(Erzeugnisse!$D$2:$D$61,MATCH($C84,Erzeugnisse!$B$2:$B$61,0)),""))</f>
        <v/>
      </c>
      <c r="E84" s="19"/>
      <c r="F84" s="12" t="str">
        <f aca="false">IF($C84="","",IFERROR(INDEX(Erzeugnisse!$E$2:$E$61,MATCH($C84,Erzeugnisse!$B$2:$B$61,0)),""))</f>
        <v/>
      </c>
      <c r="G84" s="16"/>
      <c r="H84" s="16"/>
      <c r="I84" s="19"/>
      <c r="J84" s="16"/>
    </row>
    <row r="85" customFormat="false" ht="15" hidden="false" customHeight="false" outlineLevel="0" collapsed="false">
      <c r="A85" s="20"/>
      <c r="B85" s="16"/>
      <c r="C85" s="16"/>
      <c r="D85" s="12" t="str">
        <f aca="false">IF($C85="","",IFERROR(INDEX(Erzeugnisse!$D$2:$D$61,MATCH($C85,Erzeugnisse!$B$2:$B$61,0)),""))</f>
        <v/>
      </c>
      <c r="E85" s="19"/>
      <c r="F85" s="12" t="str">
        <f aca="false">IF($C85="","",IFERROR(INDEX(Erzeugnisse!$E$2:$E$61,MATCH($C85,Erzeugnisse!$B$2:$B$61,0)),""))</f>
        <v/>
      </c>
      <c r="G85" s="16"/>
      <c r="H85" s="16"/>
      <c r="I85" s="19"/>
      <c r="J85" s="16"/>
    </row>
    <row r="86" customFormat="false" ht="15" hidden="false" customHeight="false" outlineLevel="0" collapsed="false">
      <c r="A86" s="20"/>
      <c r="B86" s="16"/>
      <c r="C86" s="16"/>
      <c r="D86" s="12" t="str">
        <f aca="false">IF($C86="","",IFERROR(INDEX(Erzeugnisse!$D$2:$D$61,MATCH($C86,Erzeugnisse!$B$2:$B$61,0)),""))</f>
        <v/>
      </c>
      <c r="E86" s="19"/>
      <c r="F86" s="12" t="str">
        <f aca="false">IF($C86="","",IFERROR(INDEX(Erzeugnisse!$E$2:$E$61,MATCH($C86,Erzeugnisse!$B$2:$B$61,0)),""))</f>
        <v/>
      </c>
      <c r="G86" s="16"/>
      <c r="H86" s="16"/>
      <c r="I86" s="19"/>
      <c r="J86" s="16"/>
    </row>
    <row r="87" customFormat="false" ht="15" hidden="false" customHeight="false" outlineLevel="0" collapsed="false">
      <c r="A87" s="20"/>
      <c r="B87" s="16"/>
      <c r="C87" s="16"/>
      <c r="D87" s="12" t="str">
        <f aca="false">IF($C87="","",IFERROR(INDEX(Erzeugnisse!$D$2:$D$61,MATCH($C87,Erzeugnisse!$B$2:$B$61,0)),""))</f>
        <v/>
      </c>
      <c r="E87" s="19"/>
      <c r="F87" s="12" t="str">
        <f aca="false">IF($C87="","",IFERROR(INDEX(Erzeugnisse!$E$2:$E$61,MATCH($C87,Erzeugnisse!$B$2:$B$61,0)),""))</f>
        <v/>
      </c>
      <c r="G87" s="16"/>
      <c r="H87" s="16"/>
      <c r="I87" s="19"/>
      <c r="J87" s="16"/>
    </row>
    <row r="88" customFormat="false" ht="15" hidden="false" customHeight="false" outlineLevel="0" collapsed="false">
      <c r="A88" s="20"/>
      <c r="B88" s="16"/>
      <c r="C88" s="16"/>
      <c r="D88" s="12" t="str">
        <f aca="false">IF($C88="","",IFERROR(INDEX(Erzeugnisse!$D$2:$D$61,MATCH($C88,Erzeugnisse!$B$2:$B$61,0)),""))</f>
        <v/>
      </c>
      <c r="E88" s="19"/>
      <c r="F88" s="12" t="str">
        <f aca="false">IF($C88="","",IFERROR(INDEX(Erzeugnisse!$E$2:$E$61,MATCH($C88,Erzeugnisse!$B$2:$B$61,0)),""))</f>
        <v/>
      </c>
      <c r="G88" s="16"/>
      <c r="H88" s="16"/>
      <c r="I88" s="19"/>
      <c r="J88" s="16"/>
    </row>
    <row r="89" customFormat="false" ht="15" hidden="false" customHeight="false" outlineLevel="0" collapsed="false">
      <c r="A89" s="20"/>
      <c r="B89" s="16"/>
      <c r="C89" s="16"/>
      <c r="D89" s="12" t="str">
        <f aca="false">IF($C89="","",IFERROR(INDEX(Erzeugnisse!$D$2:$D$61,MATCH($C89,Erzeugnisse!$B$2:$B$61,0)),""))</f>
        <v/>
      </c>
      <c r="E89" s="19"/>
      <c r="F89" s="12" t="str">
        <f aca="false">IF($C89="","",IFERROR(INDEX(Erzeugnisse!$E$2:$E$61,MATCH($C89,Erzeugnisse!$B$2:$B$61,0)),""))</f>
        <v/>
      </c>
      <c r="G89" s="16"/>
      <c r="H89" s="16"/>
      <c r="I89" s="19"/>
      <c r="J89" s="16"/>
    </row>
    <row r="90" customFormat="false" ht="15" hidden="false" customHeight="false" outlineLevel="0" collapsed="false">
      <c r="A90" s="20"/>
      <c r="B90" s="16"/>
      <c r="C90" s="16"/>
      <c r="D90" s="12" t="str">
        <f aca="false">IF($C90="","",IFERROR(INDEX(Erzeugnisse!$D$2:$D$61,MATCH($C90,Erzeugnisse!$B$2:$B$61,0)),""))</f>
        <v/>
      </c>
      <c r="E90" s="19"/>
      <c r="F90" s="12" t="str">
        <f aca="false">IF($C90="","",IFERROR(INDEX(Erzeugnisse!$E$2:$E$61,MATCH($C90,Erzeugnisse!$B$2:$B$61,0)),""))</f>
        <v/>
      </c>
      <c r="G90" s="16"/>
      <c r="H90" s="16"/>
      <c r="I90" s="19"/>
      <c r="J90" s="16"/>
    </row>
    <row r="91" customFormat="false" ht="15" hidden="false" customHeight="false" outlineLevel="0" collapsed="false">
      <c r="A91" s="20"/>
      <c r="B91" s="16"/>
      <c r="C91" s="16"/>
      <c r="D91" s="12" t="str">
        <f aca="false">IF($C91="","",IFERROR(INDEX(Erzeugnisse!$D$2:$D$61,MATCH($C91,Erzeugnisse!$B$2:$B$61,0)),""))</f>
        <v/>
      </c>
      <c r="E91" s="19"/>
      <c r="F91" s="12" t="str">
        <f aca="false">IF($C91="","",IFERROR(INDEX(Erzeugnisse!$E$2:$E$61,MATCH($C91,Erzeugnisse!$B$2:$B$61,0)),""))</f>
        <v/>
      </c>
      <c r="G91" s="16"/>
      <c r="H91" s="16"/>
      <c r="I91" s="19"/>
      <c r="J91" s="16"/>
    </row>
    <row r="92" customFormat="false" ht="15" hidden="false" customHeight="false" outlineLevel="0" collapsed="false">
      <c r="A92" s="20"/>
      <c r="B92" s="16"/>
      <c r="C92" s="16"/>
      <c r="D92" s="12" t="str">
        <f aca="false">IF($C92="","",IFERROR(INDEX(Erzeugnisse!$D$2:$D$61,MATCH($C92,Erzeugnisse!$B$2:$B$61,0)),""))</f>
        <v/>
      </c>
      <c r="E92" s="19"/>
      <c r="F92" s="12" t="str">
        <f aca="false">IF($C92="","",IFERROR(INDEX(Erzeugnisse!$E$2:$E$61,MATCH($C92,Erzeugnisse!$B$2:$B$61,0)),""))</f>
        <v/>
      </c>
      <c r="G92" s="16"/>
      <c r="H92" s="16"/>
      <c r="I92" s="19"/>
      <c r="J92" s="16"/>
    </row>
    <row r="93" customFormat="false" ht="15" hidden="false" customHeight="false" outlineLevel="0" collapsed="false">
      <c r="A93" s="20"/>
      <c r="B93" s="16"/>
      <c r="C93" s="16"/>
      <c r="D93" s="12" t="str">
        <f aca="false">IF($C93="","",IFERROR(INDEX(Erzeugnisse!$D$2:$D$61,MATCH($C93,Erzeugnisse!$B$2:$B$61,0)),""))</f>
        <v/>
      </c>
      <c r="E93" s="19"/>
      <c r="F93" s="12" t="str">
        <f aca="false">IF($C93="","",IFERROR(INDEX(Erzeugnisse!$E$2:$E$61,MATCH($C93,Erzeugnisse!$B$2:$B$61,0)),""))</f>
        <v/>
      </c>
      <c r="G93" s="16"/>
      <c r="H93" s="16"/>
      <c r="I93" s="19"/>
      <c r="J93" s="16"/>
    </row>
    <row r="94" customFormat="false" ht="15" hidden="false" customHeight="false" outlineLevel="0" collapsed="false">
      <c r="A94" s="20"/>
      <c r="B94" s="16"/>
      <c r="C94" s="16"/>
      <c r="D94" s="12" t="str">
        <f aca="false">IF($C94="","",IFERROR(INDEX(Erzeugnisse!$D$2:$D$61,MATCH($C94,Erzeugnisse!$B$2:$B$61,0)),""))</f>
        <v/>
      </c>
      <c r="E94" s="19"/>
      <c r="F94" s="12" t="str">
        <f aca="false">IF($C94="","",IFERROR(INDEX(Erzeugnisse!$E$2:$E$61,MATCH($C94,Erzeugnisse!$B$2:$B$61,0)),""))</f>
        <v/>
      </c>
      <c r="G94" s="16"/>
      <c r="H94" s="16"/>
      <c r="I94" s="19"/>
      <c r="J94" s="16"/>
    </row>
    <row r="95" customFormat="false" ht="15" hidden="false" customHeight="false" outlineLevel="0" collapsed="false">
      <c r="A95" s="20"/>
      <c r="B95" s="16"/>
      <c r="C95" s="16"/>
      <c r="D95" s="12" t="str">
        <f aca="false">IF($C95="","",IFERROR(INDEX(Erzeugnisse!$D$2:$D$61,MATCH($C95,Erzeugnisse!$B$2:$B$61,0)),""))</f>
        <v/>
      </c>
      <c r="E95" s="19"/>
      <c r="F95" s="12" t="str">
        <f aca="false">IF($C95="","",IFERROR(INDEX(Erzeugnisse!$E$2:$E$61,MATCH($C95,Erzeugnisse!$B$2:$B$61,0)),""))</f>
        <v/>
      </c>
      <c r="G95" s="16"/>
      <c r="H95" s="16"/>
      <c r="I95" s="19"/>
      <c r="J95" s="16"/>
    </row>
    <row r="96" customFormat="false" ht="15" hidden="false" customHeight="false" outlineLevel="0" collapsed="false">
      <c r="A96" s="20"/>
      <c r="B96" s="16"/>
      <c r="C96" s="16"/>
      <c r="D96" s="12" t="str">
        <f aca="false">IF($C96="","",IFERROR(INDEX(Erzeugnisse!$D$2:$D$61,MATCH($C96,Erzeugnisse!$B$2:$B$61,0)),""))</f>
        <v/>
      </c>
      <c r="E96" s="19"/>
      <c r="F96" s="12" t="str">
        <f aca="false">IF($C96="","",IFERROR(INDEX(Erzeugnisse!$E$2:$E$61,MATCH($C96,Erzeugnisse!$B$2:$B$61,0)),""))</f>
        <v/>
      </c>
      <c r="G96" s="16"/>
      <c r="H96" s="16"/>
      <c r="I96" s="19"/>
      <c r="J96" s="16"/>
    </row>
    <row r="97" customFormat="false" ht="15" hidden="false" customHeight="false" outlineLevel="0" collapsed="false">
      <c r="A97" s="20"/>
      <c r="B97" s="16"/>
      <c r="C97" s="16"/>
      <c r="D97" s="12" t="str">
        <f aca="false">IF($C97="","",IFERROR(INDEX(Erzeugnisse!$D$2:$D$61,MATCH($C97,Erzeugnisse!$B$2:$B$61,0)),""))</f>
        <v/>
      </c>
      <c r="E97" s="19"/>
      <c r="F97" s="12" t="str">
        <f aca="false">IF($C97="","",IFERROR(INDEX(Erzeugnisse!$E$2:$E$61,MATCH($C97,Erzeugnisse!$B$2:$B$61,0)),""))</f>
        <v/>
      </c>
      <c r="G97" s="16"/>
      <c r="H97" s="16"/>
      <c r="I97" s="19"/>
      <c r="J97" s="16"/>
    </row>
    <row r="98" customFormat="false" ht="15" hidden="false" customHeight="false" outlineLevel="0" collapsed="false">
      <c r="A98" s="20"/>
      <c r="B98" s="16"/>
      <c r="C98" s="16"/>
      <c r="D98" s="12" t="str">
        <f aca="false">IF($C98="","",IFERROR(INDEX(Erzeugnisse!$D$2:$D$61,MATCH($C98,Erzeugnisse!$B$2:$B$61,0)),""))</f>
        <v/>
      </c>
      <c r="E98" s="19"/>
      <c r="F98" s="12" t="str">
        <f aca="false">IF($C98="","",IFERROR(INDEX(Erzeugnisse!$E$2:$E$61,MATCH($C98,Erzeugnisse!$B$2:$B$61,0)),""))</f>
        <v/>
      </c>
      <c r="G98" s="16"/>
      <c r="H98" s="16"/>
      <c r="I98" s="19"/>
      <c r="J98" s="16"/>
    </row>
    <row r="99" customFormat="false" ht="15" hidden="false" customHeight="false" outlineLevel="0" collapsed="false">
      <c r="A99" s="20"/>
      <c r="B99" s="16"/>
      <c r="C99" s="16"/>
      <c r="D99" s="12" t="str">
        <f aca="false">IF($C99="","",IFERROR(INDEX(Erzeugnisse!$D$2:$D$61,MATCH($C99,Erzeugnisse!$B$2:$B$61,0)),""))</f>
        <v/>
      </c>
      <c r="E99" s="19"/>
      <c r="F99" s="12" t="str">
        <f aca="false">IF($C99="","",IFERROR(INDEX(Erzeugnisse!$E$2:$E$61,MATCH($C99,Erzeugnisse!$B$2:$B$61,0)),""))</f>
        <v/>
      </c>
      <c r="G99" s="16"/>
      <c r="H99" s="16"/>
      <c r="I99" s="19"/>
      <c r="J99" s="16"/>
    </row>
    <row r="100" customFormat="false" ht="15" hidden="false" customHeight="false" outlineLevel="0" collapsed="false">
      <c r="A100" s="20"/>
      <c r="B100" s="16"/>
      <c r="C100" s="16"/>
      <c r="D100" s="12" t="str">
        <f aca="false">IF($C100="","",IFERROR(INDEX(Erzeugnisse!$D$2:$D$61,MATCH($C100,Erzeugnisse!$B$2:$B$61,0)),""))</f>
        <v/>
      </c>
      <c r="E100" s="19"/>
      <c r="F100" s="12" t="str">
        <f aca="false">IF($C100="","",IFERROR(INDEX(Erzeugnisse!$E$2:$E$61,MATCH($C100,Erzeugnisse!$B$2:$B$61,0)),""))</f>
        <v/>
      </c>
      <c r="G100" s="16"/>
      <c r="H100" s="16"/>
      <c r="I100" s="19"/>
      <c r="J100" s="16"/>
    </row>
    <row r="101" customFormat="false" ht="15" hidden="false" customHeight="false" outlineLevel="0" collapsed="false">
      <c r="A101" s="20"/>
      <c r="B101" s="16"/>
      <c r="C101" s="16"/>
      <c r="D101" s="12" t="str">
        <f aca="false">IF($C101="","",IFERROR(INDEX(Erzeugnisse!$D$2:$D$61,MATCH($C101,Erzeugnisse!$B$2:$B$61,0)),""))</f>
        <v/>
      </c>
      <c r="E101" s="19"/>
      <c r="F101" s="12" t="str">
        <f aca="false">IF($C101="","",IFERROR(INDEX(Erzeugnisse!$E$2:$E$61,MATCH($C101,Erzeugnisse!$B$2:$B$61,0)),""))</f>
        <v/>
      </c>
      <c r="G101" s="16"/>
      <c r="H101" s="16"/>
      <c r="I101" s="19"/>
      <c r="J101" s="16"/>
    </row>
    <row r="102" customFormat="false" ht="15" hidden="false" customHeight="false" outlineLevel="0" collapsed="false">
      <c r="A102" s="20"/>
      <c r="B102" s="16"/>
      <c r="C102" s="16"/>
      <c r="D102" s="12" t="str">
        <f aca="false">IF($C102="","",IFERROR(INDEX(Erzeugnisse!$D$2:$D$61,MATCH($C102,Erzeugnisse!$B$2:$B$61,0)),""))</f>
        <v/>
      </c>
      <c r="E102" s="19"/>
      <c r="F102" s="12" t="str">
        <f aca="false">IF($C102="","",IFERROR(INDEX(Erzeugnisse!$E$2:$E$61,MATCH($C102,Erzeugnisse!$B$2:$B$61,0)),""))</f>
        <v/>
      </c>
      <c r="G102" s="16"/>
      <c r="H102" s="16"/>
      <c r="I102" s="19"/>
      <c r="J102" s="16"/>
    </row>
    <row r="103" customFormat="false" ht="15" hidden="false" customHeight="false" outlineLevel="0" collapsed="false">
      <c r="A103" s="20"/>
      <c r="B103" s="16"/>
      <c r="C103" s="16"/>
      <c r="D103" s="12" t="str">
        <f aca="false">IF($C103="","",IFERROR(INDEX(Erzeugnisse!$D$2:$D$61,MATCH($C103,Erzeugnisse!$B$2:$B$61,0)),""))</f>
        <v/>
      </c>
      <c r="E103" s="19"/>
      <c r="F103" s="12" t="str">
        <f aca="false">IF($C103="","",IFERROR(INDEX(Erzeugnisse!$E$2:$E$61,MATCH($C103,Erzeugnisse!$B$2:$B$61,0)),""))</f>
        <v/>
      </c>
      <c r="G103" s="16"/>
      <c r="H103" s="16"/>
      <c r="I103" s="19"/>
      <c r="J103" s="16"/>
    </row>
    <row r="104" customFormat="false" ht="15" hidden="false" customHeight="false" outlineLevel="0" collapsed="false">
      <c r="A104" s="20"/>
      <c r="B104" s="16"/>
      <c r="C104" s="16"/>
      <c r="D104" s="12" t="str">
        <f aca="false">IF($C104="","",IFERROR(INDEX(Erzeugnisse!$D$2:$D$61,MATCH($C104,Erzeugnisse!$B$2:$B$61,0)),""))</f>
        <v/>
      </c>
      <c r="E104" s="19"/>
      <c r="F104" s="12" t="str">
        <f aca="false">IF($C104="","",IFERROR(INDEX(Erzeugnisse!$E$2:$E$61,MATCH($C104,Erzeugnisse!$B$2:$B$61,0)),""))</f>
        <v/>
      </c>
      <c r="G104" s="16"/>
      <c r="H104" s="16"/>
      <c r="I104" s="19"/>
      <c r="J104" s="16"/>
    </row>
    <row r="105" customFormat="false" ht="15" hidden="false" customHeight="false" outlineLevel="0" collapsed="false">
      <c r="A105" s="20"/>
      <c r="B105" s="16"/>
      <c r="C105" s="16"/>
      <c r="D105" s="12" t="str">
        <f aca="false">IF($C105="","",IFERROR(INDEX(Erzeugnisse!$D$2:$D$61,MATCH($C105,Erzeugnisse!$B$2:$B$61,0)),""))</f>
        <v/>
      </c>
      <c r="E105" s="19"/>
      <c r="F105" s="12" t="str">
        <f aca="false">IF($C105="","",IFERROR(INDEX(Erzeugnisse!$E$2:$E$61,MATCH($C105,Erzeugnisse!$B$2:$B$61,0)),""))</f>
        <v/>
      </c>
      <c r="G105" s="16"/>
      <c r="H105" s="16"/>
      <c r="I105" s="19"/>
      <c r="J105" s="16"/>
    </row>
    <row r="106" customFormat="false" ht="15" hidden="false" customHeight="false" outlineLevel="0" collapsed="false">
      <c r="A106" s="20"/>
      <c r="B106" s="16"/>
      <c r="C106" s="16"/>
      <c r="D106" s="12" t="str">
        <f aca="false">IF($C106="","",IFERROR(INDEX(Erzeugnisse!$D$2:$D$61,MATCH($C106,Erzeugnisse!$B$2:$B$61,0)),""))</f>
        <v/>
      </c>
      <c r="E106" s="19"/>
      <c r="F106" s="12" t="str">
        <f aca="false">IF($C106="","",IFERROR(INDEX(Erzeugnisse!$E$2:$E$61,MATCH($C106,Erzeugnisse!$B$2:$B$61,0)),""))</f>
        <v/>
      </c>
      <c r="G106" s="16"/>
      <c r="H106" s="16"/>
      <c r="I106" s="19"/>
      <c r="J106" s="16"/>
    </row>
    <row r="107" customFormat="false" ht="15" hidden="false" customHeight="false" outlineLevel="0" collapsed="false">
      <c r="A107" s="20"/>
      <c r="B107" s="16"/>
      <c r="C107" s="16"/>
      <c r="D107" s="12" t="str">
        <f aca="false">IF($C107="","",IFERROR(INDEX(Erzeugnisse!$D$2:$D$61,MATCH($C107,Erzeugnisse!$B$2:$B$61,0)),""))</f>
        <v/>
      </c>
      <c r="E107" s="19"/>
      <c r="F107" s="12" t="str">
        <f aca="false">IF($C107="","",IFERROR(INDEX(Erzeugnisse!$E$2:$E$61,MATCH($C107,Erzeugnisse!$B$2:$B$61,0)),""))</f>
        <v/>
      </c>
      <c r="G107" s="16"/>
      <c r="H107" s="16"/>
      <c r="I107" s="19"/>
      <c r="J107" s="16"/>
    </row>
    <row r="108" customFormat="false" ht="15" hidden="false" customHeight="false" outlineLevel="0" collapsed="false">
      <c r="A108" s="20"/>
      <c r="B108" s="16"/>
      <c r="C108" s="16"/>
      <c r="D108" s="12" t="str">
        <f aca="false">IF($C108="","",IFERROR(INDEX(Erzeugnisse!$D$2:$D$61,MATCH($C108,Erzeugnisse!$B$2:$B$61,0)),""))</f>
        <v/>
      </c>
      <c r="E108" s="19"/>
      <c r="F108" s="12" t="str">
        <f aca="false">IF($C108="","",IFERROR(INDEX(Erzeugnisse!$E$2:$E$61,MATCH($C108,Erzeugnisse!$B$2:$B$61,0)),""))</f>
        <v/>
      </c>
      <c r="G108" s="16"/>
      <c r="H108" s="16"/>
      <c r="I108" s="19"/>
      <c r="J108" s="16"/>
    </row>
    <row r="109" customFormat="false" ht="15" hidden="false" customHeight="false" outlineLevel="0" collapsed="false">
      <c r="A109" s="20"/>
      <c r="B109" s="16"/>
      <c r="C109" s="16"/>
      <c r="D109" s="12" t="str">
        <f aca="false">IF($C109="","",IFERROR(INDEX(Erzeugnisse!$D$2:$D$61,MATCH($C109,Erzeugnisse!$B$2:$B$61,0)),""))</f>
        <v/>
      </c>
      <c r="E109" s="19"/>
      <c r="F109" s="12" t="str">
        <f aca="false">IF($C109="","",IFERROR(INDEX(Erzeugnisse!$E$2:$E$61,MATCH($C109,Erzeugnisse!$B$2:$B$61,0)),""))</f>
        <v/>
      </c>
      <c r="G109" s="16"/>
      <c r="H109" s="16"/>
      <c r="I109" s="19"/>
      <c r="J109" s="16"/>
    </row>
    <row r="110" customFormat="false" ht="15" hidden="false" customHeight="false" outlineLevel="0" collapsed="false">
      <c r="A110" s="20"/>
      <c r="B110" s="16"/>
      <c r="C110" s="16"/>
      <c r="D110" s="12" t="str">
        <f aca="false">IF($C110="","",IFERROR(INDEX(Erzeugnisse!$D$2:$D$61,MATCH($C110,Erzeugnisse!$B$2:$B$61,0)),""))</f>
        <v/>
      </c>
      <c r="E110" s="19"/>
      <c r="F110" s="12" t="str">
        <f aca="false">IF($C110="","",IFERROR(INDEX(Erzeugnisse!$E$2:$E$61,MATCH($C110,Erzeugnisse!$B$2:$B$61,0)),""))</f>
        <v/>
      </c>
      <c r="G110" s="16"/>
      <c r="H110" s="16"/>
      <c r="I110" s="19"/>
      <c r="J110" s="16"/>
    </row>
    <row r="111" customFormat="false" ht="15" hidden="false" customHeight="false" outlineLevel="0" collapsed="false">
      <c r="A111" s="20"/>
      <c r="B111" s="16"/>
      <c r="C111" s="16"/>
      <c r="D111" s="12" t="str">
        <f aca="false">IF($C111="","",IFERROR(INDEX(Erzeugnisse!$D$2:$D$61,MATCH($C111,Erzeugnisse!$B$2:$B$61,0)),""))</f>
        <v/>
      </c>
      <c r="E111" s="19"/>
      <c r="F111" s="12" t="str">
        <f aca="false">IF($C111="","",IFERROR(INDEX(Erzeugnisse!$E$2:$E$61,MATCH($C111,Erzeugnisse!$B$2:$B$61,0)),""))</f>
        <v/>
      </c>
      <c r="G111" s="16"/>
      <c r="H111" s="16"/>
      <c r="I111" s="19"/>
      <c r="J111" s="16"/>
    </row>
    <row r="112" customFormat="false" ht="15" hidden="false" customHeight="false" outlineLevel="0" collapsed="false">
      <c r="A112" s="20"/>
      <c r="B112" s="16"/>
      <c r="C112" s="16"/>
      <c r="D112" s="12" t="str">
        <f aca="false">IF($C112="","",IFERROR(INDEX(Erzeugnisse!$D$2:$D$61,MATCH($C112,Erzeugnisse!$B$2:$B$61,0)),""))</f>
        <v/>
      </c>
      <c r="E112" s="19"/>
      <c r="F112" s="12" t="str">
        <f aca="false">IF($C112="","",IFERROR(INDEX(Erzeugnisse!$E$2:$E$61,MATCH($C112,Erzeugnisse!$B$2:$B$61,0)),""))</f>
        <v/>
      </c>
      <c r="G112" s="16"/>
      <c r="H112" s="16"/>
      <c r="I112" s="19"/>
      <c r="J112" s="16"/>
    </row>
    <row r="113" customFormat="false" ht="15" hidden="false" customHeight="false" outlineLevel="0" collapsed="false">
      <c r="A113" s="20"/>
      <c r="B113" s="16"/>
      <c r="C113" s="16"/>
      <c r="D113" s="12" t="str">
        <f aca="false">IF($C113="","",IFERROR(INDEX(Erzeugnisse!$D$2:$D$61,MATCH($C113,Erzeugnisse!$B$2:$B$61,0)),""))</f>
        <v/>
      </c>
      <c r="E113" s="19"/>
      <c r="F113" s="12" t="str">
        <f aca="false">IF($C113="","",IFERROR(INDEX(Erzeugnisse!$E$2:$E$61,MATCH($C113,Erzeugnisse!$B$2:$B$61,0)),""))</f>
        <v/>
      </c>
      <c r="G113" s="16"/>
      <c r="H113" s="16"/>
      <c r="I113" s="19"/>
      <c r="J113" s="16"/>
    </row>
    <row r="114" customFormat="false" ht="15" hidden="false" customHeight="false" outlineLevel="0" collapsed="false">
      <c r="A114" s="20"/>
      <c r="B114" s="16"/>
      <c r="C114" s="16"/>
      <c r="D114" s="12" t="str">
        <f aca="false">IF($C114="","",IFERROR(INDEX(Erzeugnisse!$D$2:$D$61,MATCH($C114,Erzeugnisse!$B$2:$B$61,0)),""))</f>
        <v/>
      </c>
      <c r="E114" s="19"/>
      <c r="F114" s="12" t="str">
        <f aca="false">IF($C114="","",IFERROR(INDEX(Erzeugnisse!$E$2:$E$61,MATCH($C114,Erzeugnisse!$B$2:$B$61,0)),""))</f>
        <v/>
      </c>
      <c r="G114" s="16"/>
      <c r="H114" s="16"/>
      <c r="I114" s="19"/>
      <c r="J114" s="16"/>
    </row>
    <row r="115" customFormat="false" ht="15" hidden="false" customHeight="false" outlineLevel="0" collapsed="false">
      <c r="A115" s="20"/>
      <c r="B115" s="16"/>
      <c r="C115" s="16"/>
      <c r="D115" s="12" t="str">
        <f aca="false">IF($C115="","",IFERROR(INDEX(Erzeugnisse!$D$2:$D$61,MATCH($C115,Erzeugnisse!$B$2:$B$61,0)),""))</f>
        <v/>
      </c>
      <c r="E115" s="19"/>
      <c r="F115" s="12" t="str">
        <f aca="false">IF($C115="","",IFERROR(INDEX(Erzeugnisse!$E$2:$E$61,MATCH($C115,Erzeugnisse!$B$2:$B$61,0)),""))</f>
        <v/>
      </c>
      <c r="G115" s="16"/>
      <c r="H115" s="16"/>
      <c r="I115" s="19"/>
      <c r="J115" s="16"/>
    </row>
    <row r="116" customFormat="false" ht="15" hidden="false" customHeight="false" outlineLevel="0" collapsed="false">
      <c r="A116" s="20"/>
      <c r="B116" s="16"/>
      <c r="C116" s="16"/>
      <c r="D116" s="12" t="str">
        <f aca="false">IF($C116="","",IFERROR(INDEX(Erzeugnisse!$D$2:$D$61,MATCH($C116,Erzeugnisse!$B$2:$B$61,0)),""))</f>
        <v/>
      </c>
      <c r="E116" s="19"/>
      <c r="F116" s="12" t="str">
        <f aca="false">IF($C116="","",IFERROR(INDEX(Erzeugnisse!$E$2:$E$61,MATCH($C116,Erzeugnisse!$B$2:$B$61,0)),""))</f>
        <v/>
      </c>
      <c r="G116" s="16"/>
      <c r="H116" s="16"/>
      <c r="I116" s="19"/>
      <c r="J116" s="16"/>
    </row>
    <row r="117" customFormat="false" ht="15" hidden="false" customHeight="false" outlineLevel="0" collapsed="false">
      <c r="A117" s="20"/>
      <c r="B117" s="16"/>
      <c r="C117" s="16"/>
      <c r="D117" s="12" t="str">
        <f aca="false">IF($C117="","",IFERROR(INDEX(Erzeugnisse!$D$2:$D$61,MATCH($C117,Erzeugnisse!$B$2:$B$61,0)),""))</f>
        <v/>
      </c>
      <c r="E117" s="19"/>
      <c r="F117" s="12" t="str">
        <f aca="false">IF($C117="","",IFERROR(INDEX(Erzeugnisse!$E$2:$E$61,MATCH($C117,Erzeugnisse!$B$2:$B$61,0)),""))</f>
        <v/>
      </c>
      <c r="G117" s="16"/>
      <c r="H117" s="16"/>
      <c r="I117" s="19"/>
      <c r="J117" s="16"/>
    </row>
    <row r="118" customFormat="false" ht="15" hidden="false" customHeight="false" outlineLevel="0" collapsed="false">
      <c r="A118" s="20"/>
      <c r="B118" s="16"/>
      <c r="C118" s="16"/>
      <c r="D118" s="12" t="str">
        <f aca="false">IF($C118="","",IFERROR(INDEX(Erzeugnisse!$D$2:$D$61,MATCH($C118,Erzeugnisse!$B$2:$B$61,0)),""))</f>
        <v/>
      </c>
      <c r="E118" s="19"/>
      <c r="F118" s="12" t="str">
        <f aca="false">IF($C118="","",IFERROR(INDEX(Erzeugnisse!$E$2:$E$61,MATCH($C118,Erzeugnisse!$B$2:$B$61,0)),""))</f>
        <v/>
      </c>
      <c r="G118" s="16"/>
      <c r="H118" s="16"/>
      <c r="I118" s="19"/>
      <c r="J118" s="16"/>
    </row>
    <row r="119" customFormat="false" ht="15" hidden="false" customHeight="false" outlineLevel="0" collapsed="false">
      <c r="A119" s="20"/>
      <c r="B119" s="16"/>
      <c r="C119" s="16"/>
      <c r="D119" s="12" t="str">
        <f aca="false">IF($C119="","",IFERROR(INDEX(Erzeugnisse!$D$2:$D$61,MATCH($C119,Erzeugnisse!$B$2:$B$61,0)),""))</f>
        <v/>
      </c>
      <c r="E119" s="19"/>
      <c r="F119" s="12" t="str">
        <f aca="false">IF($C119="","",IFERROR(INDEX(Erzeugnisse!$E$2:$E$61,MATCH($C119,Erzeugnisse!$B$2:$B$61,0)),""))</f>
        <v/>
      </c>
      <c r="G119" s="16"/>
      <c r="H119" s="16"/>
      <c r="I119" s="19"/>
      <c r="J119" s="16"/>
    </row>
    <row r="120" customFormat="false" ht="15" hidden="false" customHeight="false" outlineLevel="0" collapsed="false">
      <c r="A120" s="20"/>
      <c r="B120" s="16"/>
      <c r="C120" s="16"/>
      <c r="D120" s="12" t="str">
        <f aca="false">IF($C120="","",IFERROR(INDEX(Erzeugnisse!$D$2:$D$61,MATCH($C120,Erzeugnisse!$B$2:$B$61,0)),""))</f>
        <v/>
      </c>
      <c r="E120" s="19"/>
      <c r="F120" s="12" t="str">
        <f aca="false">IF($C120="","",IFERROR(INDEX(Erzeugnisse!$E$2:$E$61,MATCH($C120,Erzeugnisse!$B$2:$B$61,0)),""))</f>
        <v/>
      </c>
      <c r="G120" s="16"/>
      <c r="H120" s="16"/>
      <c r="I120" s="19"/>
      <c r="J120" s="16"/>
    </row>
    <row r="121" customFormat="false" ht="15" hidden="false" customHeight="false" outlineLevel="0" collapsed="false">
      <c r="A121" s="20"/>
      <c r="B121" s="16"/>
      <c r="C121" s="16"/>
      <c r="D121" s="12" t="str">
        <f aca="false">IF($C121="","",IFERROR(INDEX(Erzeugnisse!$D$2:$D$61,MATCH($C121,Erzeugnisse!$B$2:$B$61,0)),""))</f>
        <v/>
      </c>
      <c r="E121" s="19"/>
      <c r="F121" s="12" t="str">
        <f aca="false">IF($C121="","",IFERROR(INDEX(Erzeugnisse!$E$2:$E$61,MATCH($C121,Erzeugnisse!$B$2:$B$61,0)),""))</f>
        <v/>
      </c>
      <c r="G121" s="16"/>
      <c r="H121" s="16"/>
      <c r="I121" s="19"/>
      <c r="J121" s="16"/>
    </row>
    <row r="122" customFormat="false" ht="15" hidden="false" customHeight="false" outlineLevel="0" collapsed="false">
      <c r="A122" s="20"/>
      <c r="B122" s="16"/>
      <c r="C122" s="16"/>
      <c r="D122" s="12" t="str">
        <f aca="false">IF($C122="","",IFERROR(INDEX(Erzeugnisse!$D$2:$D$61,MATCH($C122,Erzeugnisse!$B$2:$B$61,0)),""))</f>
        <v/>
      </c>
      <c r="E122" s="19"/>
      <c r="F122" s="12" t="str">
        <f aca="false">IF($C122="","",IFERROR(INDEX(Erzeugnisse!$E$2:$E$61,MATCH($C122,Erzeugnisse!$B$2:$B$61,0)),""))</f>
        <v/>
      </c>
      <c r="G122" s="16"/>
      <c r="H122" s="16"/>
      <c r="I122" s="19"/>
      <c r="J122" s="16"/>
    </row>
    <row r="123" customFormat="false" ht="15" hidden="false" customHeight="false" outlineLevel="0" collapsed="false">
      <c r="A123" s="20"/>
      <c r="B123" s="16"/>
      <c r="C123" s="16"/>
      <c r="D123" s="12" t="str">
        <f aca="false">IF($C123="","",IFERROR(INDEX(Erzeugnisse!$D$2:$D$61,MATCH($C123,Erzeugnisse!$B$2:$B$61,0)),""))</f>
        <v/>
      </c>
      <c r="E123" s="19"/>
      <c r="F123" s="12" t="str">
        <f aca="false">IF($C123="","",IFERROR(INDEX(Erzeugnisse!$E$2:$E$61,MATCH($C123,Erzeugnisse!$B$2:$B$61,0)),""))</f>
        <v/>
      </c>
      <c r="G123" s="16"/>
      <c r="H123" s="16"/>
      <c r="I123" s="19"/>
      <c r="J123" s="16"/>
    </row>
    <row r="124" customFormat="false" ht="15" hidden="false" customHeight="false" outlineLevel="0" collapsed="false">
      <c r="A124" s="20"/>
      <c r="B124" s="16"/>
      <c r="C124" s="16"/>
      <c r="D124" s="12" t="str">
        <f aca="false">IF($C124="","",IFERROR(INDEX(Erzeugnisse!$D$2:$D$61,MATCH($C124,Erzeugnisse!$B$2:$B$61,0)),""))</f>
        <v/>
      </c>
      <c r="E124" s="19"/>
      <c r="F124" s="12" t="str">
        <f aca="false">IF($C124="","",IFERROR(INDEX(Erzeugnisse!$E$2:$E$61,MATCH($C124,Erzeugnisse!$B$2:$B$61,0)),""))</f>
        <v/>
      </c>
      <c r="G124" s="16"/>
      <c r="H124" s="16"/>
      <c r="I124" s="19"/>
      <c r="J124" s="16"/>
    </row>
    <row r="125" customFormat="false" ht="15" hidden="false" customHeight="false" outlineLevel="0" collapsed="false">
      <c r="A125" s="20"/>
      <c r="B125" s="16"/>
      <c r="C125" s="16"/>
      <c r="D125" s="12" t="str">
        <f aca="false">IF($C125="","",IFERROR(INDEX(Erzeugnisse!$D$2:$D$61,MATCH($C125,Erzeugnisse!$B$2:$B$61,0)),""))</f>
        <v/>
      </c>
      <c r="E125" s="19"/>
      <c r="F125" s="12" t="str">
        <f aca="false">IF($C125="","",IFERROR(INDEX(Erzeugnisse!$E$2:$E$61,MATCH($C125,Erzeugnisse!$B$2:$B$61,0)),""))</f>
        <v/>
      </c>
      <c r="G125" s="16"/>
      <c r="H125" s="16"/>
      <c r="I125" s="19"/>
      <c r="J125" s="16"/>
    </row>
    <row r="126" customFormat="false" ht="15" hidden="false" customHeight="false" outlineLevel="0" collapsed="false">
      <c r="A126" s="20"/>
      <c r="B126" s="16"/>
      <c r="C126" s="16"/>
      <c r="D126" s="12" t="str">
        <f aca="false">IF($C126="","",IFERROR(INDEX(Erzeugnisse!$D$2:$D$61,MATCH($C126,Erzeugnisse!$B$2:$B$61,0)),""))</f>
        <v/>
      </c>
      <c r="E126" s="19"/>
      <c r="F126" s="12" t="str">
        <f aca="false">IF($C126="","",IFERROR(INDEX(Erzeugnisse!$E$2:$E$61,MATCH($C126,Erzeugnisse!$B$2:$B$61,0)),""))</f>
        <v/>
      </c>
      <c r="G126" s="16"/>
      <c r="H126" s="16"/>
      <c r="I126" s="19"/>
      <c r="J126" s="16"/>
    </row>
    <row r="127" customFormat="false" ht="15" hidden="false" customHeight="false" outlineLevel="0" collapsed="false">
      <c r="A127" s="20"/>
      <c r="B127" s="16"/>
      <c r="C127" s="16"/>
      <c r="D127" s="12" t="str">
        <f aca="false">IF($C127="","",IFERROR(INDEX(Erzeugnisse!$D$2:$D$61,MATCH($C127,Erzeugnisse!$B$2:$B$61,0)),""))</f>
        <v/>
      </c>
      <c r="E127" s="19"/>
      <c r="F127" s="12" t="str">
        <f aca="false">IF($C127="","",IFERROR(INDEX(Erzeugnisse!$E$2:$E$61,MATCH($C127,Erzeugnisse!$B$2:$B$61,0)),""))</f>
        <v/>
      </c>
      <c r="G127" s="16"/>
      <c r="H127" s="16"/>
      <c r="I127" s="19"/>
      <c r="J127" s="16"/>
    </row>
    <row r="128" customFormat="false" ht="15" hidden="false" customHeight="false" outlineLevel="0" collapsed="false">
      <c r="A128" s="20"/>
      <c r="B128" s="16"/>
      <c r="C128" s="16"/>
      <c r="D128" s="12" t="str">
        <f aca="false">IF($C128="","",IFERROR(INDEX(Erzeugnisse!$D$2:$D$61,MATCH($C128,Erzeugnisse!$B$2:$B$61,0)),""))</f>
        <v/>
      </c>
      <c r="E128" s="19"/>
      <c r="F128" s="12" t="str">
        <f aca="false">IF($C128="","",IFERROR(INDEX(Erzeugnisse!$E$2:$E$61,MATCH($C128,Erzeugnisse!$B$2:$B$61,0)),""))</f>
        <v/>
      </c>
      <c r="G128" s="16"/>
      <c r="H128" s="16"/>
      <c r="I128" s="19"/>
      <c r="J128" s="16"/>
    </row>
    <row r="129" customFormat="false" ht="15" hidden="false" customHeight="false" outlineLevel="0" collapsed="false">
      <c r="A129" s="20"/>
      <c r="B129" s="16"/>
      <c r="C129" s="16"/>
      <c r="D129" s="12" t="str">
        <f aca="false">IF($C129="","",IFERROR(INDEX(Erzeugnisse!$D$2:$D$61,MATCH($C129,Erzeugnisse!$B$2:$B$61,0)),""))</f>
        <v/>
      </c>
      <c r="E129" s="19"/>
      <c r="F129" s="12" t="str">
        <f aca="false">IF($C129="","",IFERROR(INDEX(Erzeugnisse!$E$2:$E$61,MATCH($C129,Erzeugnisse!$B$2:$B$61,0)),""))</f>
        <v/>
      </c>
      <c r="G129" s="16"/>
      <c r="H129" s="16"/>
      <c r="I129" s="19"/>
      <c r="J129" s="16"/>
    </row>
    <row r="130" customFormat="false" ht="15" hidden="false" customHeight="false" outlineLevel="0" collapsed="false">
      <c r="A130" s="20"/>
      <c r="B130" s="16"/>
      <c r="C130" s="16"/>
      <c r="D130" s="12" t="str">
        <f aca="false">IF($C130="","",IFERROR(INDEX(Erzeugnisse!$D$2:$D$61,MATCH($C130,Erzeugnisse!$B$2:$B$61,0)),""))</f>
        <v/>
      </c>
      <c r="E130" s="19"/>
      <c r="F130" s="12" t="str">
        <f aca="false">IF($C130="","",IFERROR(INDEX(Erzeugnisse!$E$2:$E$61,MATCH($C130,Erzeugnisse!$B$2:$B$61,0)),""))</f>
        <v/>
      </c>
      <c r="G130" s="16"/>
      <c r="H130" s="16"/>
      <c r="I130" s="19"/>
      <c r="J130" s="16"/>
    </row>
    <row r="131" customFormat="false" ht="15" hidden="false" customHeight="false" outlineLevel="0" collapsed="false">
      <c r="A131" s="20"/>
      <c r="B131" s="16"/>
      <c r="C131" s="16"/>
      <c r="D131" s="12" t="str">
        <f aca="false">IF($C131="","",IFERROR(INDEX(Erzeugnisse!$D$2:$D$61,MATCH($C131,Erzeugnisse!$B$2:$B$61,0)),""))</f>
        <v/>
      </c>
      <c r="E131" s="19"/>
      <c r="F131" s="12" t="str">
        <f aca="false">IF($C131="","",IFERROR(INDEX(Erzeugnisse!$E$2:$E$61,MATCH($C131,Erzeugnisse!$B$2:$B$61,0)),""))</f>
        <v/>
      </c>
      <c r="G131" s="16"/>
      <c r="H131" s="16"/>
      <c r="I131" s="19"/>
      <c r="J131" s="16"/>
    </row>
    <row r="132" customFormat="false" ht="15" hidden="false" customHeight="false" outlineLevel="0" collapsed="false">
      <c r="A132" s="20"/>
      <c r="B132" s="16"/>
      <c r="C132" s="16"/>
      <c r="D132" s="12" t="str">
        <f aca="false">IF($C132="","",IFERROR(INDEX(Erzeugnisse!$D$2:$D$61,MATCH($C132,Erzeugnisse!$B$2:$B$61,0)),""))</f>
        <v/>
      </c>
      <c r="E132" s="19"/>
      <c r="F132" s="12" t="str">
        <f aca="false">IF($C132="","",IFERROR(INDEX(Erzeugnisse!$E$2:$E$61,MATCH($C132,Erzeugnisse!$B$2:$B$61,0)),""))</f>
        <v/>
      </c>
      <c r="G132" s="16"/>
      <c r="H132" s="16"/>
      <c r="I132" s="19"/>
      <c r="J132" s="16"/>
    </row>
    <row r="133" customFormat="false" ht="15" hidden="false" customHeight="false" outlineLevel="0" collapsed="false">
      <c r="A133" s="20"/>
      <c r="B133" s="16"/>
      <c r="C133" s="16"/>
      <c r="D133" s="12" t="str">
        <f aca="false">IF($C133="","",IFERROR(INDEX(Erzeugnisse!$D$2:$D$61,MATCH($C133,Erzeugnisse!$B$2:$B$61,0)),""))</f>
        <v/>
      </c>
      <c r="E133" s="19"/>
      <c r="F133" s="12" t="str">
        <f aca="false">IF($C133="","",IFERROR(INDEX(Erzeugnisse!$E$2:$E$61,MATCH($C133,Erzeugnisse!$B$2:$B$61,0)),""))</f>
        <v/>
      </c>
      <c r="G133" s="16"/>
      <c r="H133" s="16"/>
      <c r="I133" s="19"/>
      <c r="J133" s="16"/>
    </row>
    <row r="134" customFormat="false" ht="15" hidden="false" customHeight="false" outlineLevel="0" collapsed="false">
      <c r="A134" s="20"/>
      <c r="B134" s="16"/>
      <c r="C134" s="16"/>
      <c r="D134" s="12" t="str">
        <f aca="false">IF($C134="","",IFERROR(INDEX(Erzeugnisse!$D$2:$D$61,MATCH($C134,Erzeugnisse!$B$2:$B$61,0)),""))</f>
        <v/>
      </c>
      <c r="E134" s="19"/>
      <c r="F134" s="12" t="str">
        <f aca="false">IF($C134="","",IFERROR(INDEX(Erzeugnisse!$E$2:$E$61,MATCH($C134,Erzeugnisse!$B$2:$B$61,0)),""))</f>
        <v/>
      </c>
      <c r="G134" s="16"/>
      <c r="H134" s="16"/>
      <c r="I134" s="19"/>
      <c r="J134" s="16"/>
    </row>
    <row r="135" customFormat="false" ht="15" hidden="false" customHeight="false" outlineLevel="0" collapsed="false">
      <c r="A135" s="20"/>
      <c r="B135" s="16"/>
      <c r="C135" s="16"/>
      <c r="D135" s="12" t="str">
        <f aca="false">IF($C135="","",IFERROR(INDEX(Erzeugnisse!$D$2:$D$61,MATCH($C135,Erzeugnisse!$B$2:$B$61,0)),""))</f>
        <v/>
      </c>
      <c r="E135" s="19"/>
      <c r="F135" s="12" t="str">
        <f aca="false">IF($C135="","",IFERROR(INDEX(Erzeugnisse!$E$2:$E$61,MATCH($C135,Erzeugnisse!$B$2:$B$61,0)),""))</f>
        <v/>
      </c>
      <c r="G135" s="16"/>
      <c r="H135" s="16"/>
      <c r="I135" s="19"/>
      <c r="J135" s="16"/>
    </row>
    <row r="136" customFormat="false" ht="15" hidden="false" customHeight="false" outlineLevel="0" collapsed="false">
      <c r="A136" s="20"/>
      <c r="B136" s="16"/>
      <c r="C136" s="16"/>
      <c r="D136" s="12" t="str">
        <f aca="false">IF($C136="","",IFERROR(INDEX(Erzeugnisse!$D$2:$D$61,MATCH($C136,Erzeugnisse!$B$2:$B$61,0)),""))</f>
        <v/>
      </c>
      <c r="E136" s="19"/>
      <c r="F136" s="12" t="str">
        <f aca="false">IF($C136="","",IFERROR(INDEX(Erzeugnisse!$E$2:$E$61,MATCH($C136,Erzeugnisse!$B$2:$B$61,0)),""))</f>
        <v/>
      </c>
      <c r="G136" s="16"/>
      <c r="H136" s="16"/>
      <c r="I136" s="19"/>
      <c r="J136" s="16"/>
    </row>
    <row r="137" customFormat="false" ht="15" hidden="false" customHeight="false" outlineLevel="0" collapsed="false">
      <c r="A137" s="20"/>
      <c r="B137" s="16"/>
      <c r="C137" s="16"/>
      <c r="D137" s="12" t="str">
        <f aca="false">IF($C137="","",IFERROR(INDEX(Erzeugnisse!$D$2:$D$61,MATCH($C137,Erzeugnisse!$B$2:$B$61,0)),""))</f>
        <v/>
      </c>
      <c r="E137" s="19"/>
      <c r="F137" s="12" t="str">
        <f aca="false">IF($C137="","",IFERROR(INDEX(Erzeugnisse!$E$2:$E$61,MATCH($C137,Erzeugnisse!$B$2:$B$61,0)),""))</f>
        <v/>
      </c>
      <c r="G137" s="16"/>
      <c r="H137" s="16"/>
      <c r="I137" s="19"/>
      <c r="J137" s="16"/>
    </row>
    <row r="138" customFormat="false" ht="15" hidden="false" customHeight="false" outlineLevel="0" collapsed="false">
      <c r="A138" s="20"/>
      <c r="B138" s="16"/>
      <c r="C138" s="16"/>
      <c r="D138" s="12" t="str">
        <f aca="false">IF($C138="","",IFERROR(INDEX(Erzeugnisse!$D$2:$D$61,MATCH($C138,Erzeugnisse!$B$2:$B$61,0)),""))</f>
        <v/>
      </c>
      <c r="E138" s="19"/>
      <c r="F138" s="12" t="str">
        <f aca="false">IF($C138="","",IFERROR(INDEX(Erzeugnisse!$E$2:$E$61,MATCH($C138,Erzeugnisse!$B$2:$B$61,0)),""))</f>
        <v/>
      </c>
      <c r="G138" s="16"/>
      <c r="H138" s="16"/>
      <c r="I138" s="19"/>
      <c r="J138" s="16"/>
    </row>
    <row r="139" customFormat="false" ht="15" hidden="false" customHeight="false" outlineLevel="0" collapsed="false">
      <c r="A139" s="20"/>
      <c r="B139" s="16"/>
      <c r="C139" s="16"/>
      <c r="D139" s="12" t="str">
        <f aca="false">IF($C139="","",IFERROR(INDEX(Erzeugnisse!$D$2:$D$61,MATCH($C139,Erzeugnisse!$B$2:$B$61,0)),""))</f>
        <v/>
      </c>
      <c r="E139" s="19"/>
      <c r="F139" s="12" t="str">
        <f aca="false">IF($C139="","",IFERROR(INDEX(Erzeugnisse!$E$2:$E$61,MATCH($C139,Erzeugnisse!$B$2:$B$61,0)),""))</f>
        <v/>
      </c>
      <c r="G139" s="16"/>
      <c r="H139" s="16"/>
      <c r="I139" s="19"/>
      <c r="J139" s="16"/>
    </row>
    <row r="140" customFormat="false" ht="15" hidden="false" customHeight="false" outlineLevel="0" collapsed="false">
      <c r="A140" s="20"/>
      <c r="B140" s="16"/>
      <c r="C140" s="16"/>
      <c r="D140" s="12" t="str">
        <f aca="false">IF($C140="","",IFERROR(INDEX(Erzeugnisse!$D$2:$D$61,MATCH($C140,Erzeugnisse!$B$2:$B$61,0)),""))</f>
        <v/>
      </c>
      <c r="E140" s="19"/>
      <c r="F140" s="12" t="str">
        <f aca="false">IF($C140="","",IFERROR(INDEX(Erzeugnisse!$E$2:$E$61,MATCH($C140,Erzeugnisse!$B$2:$B$61,0)),""))</f>
        <v/>
      </c>
      <c r="G140" s="16"/>
      <c r="H140" s="16"/>
      <c r="I140" s="19"/>
      <c r="J140" s="16"/>
    </row>
    <row r="141" customFormat="false" ht="15" hidden="false" customHeight="false" outlineLevel="0" collapsed="false">
      <c r="A141" s="20"/>
      <c r="B141" s="16"/>
      <c r="C141" s="16"/>
      <c r="D141" s="12" t="str">
        <f aca="false">IF($C141="","",IFERROR(INDEX(Erzeugnisse!$D$2:$D$61,MATCH($C141,Erzeugnisse!$B$2:$B$61,0)),""))</f>
        <v/>
      </c>
      <c r="E141" s="19"/>
      <c r="F141" s="12" t="str">
        <f aca="false">IF($C141="","",IFERROR(INDEX(Erzeugnisse!$E$2:$E$61,MATCH($C141,Erzeugnisse!$B$2:$B$61,0)),""))</f>
        <v/>
      </c>
      <c r="G141" s="16"/>
      <c r="H141" s="16"/>
      <c r="I141" s="19"/>
      <c r="J141" s="16"/>
    </row>
    <row r="142" customFormat="false" ht="15" hidden="false" customHeight="false" outlineLevel="0" collapsed="false">
      <c r="A142" s="20"/>
      <c r="B142" s="16"/>
      <c r="C142" s="16"/>
      <c r="D142" s="12" t="str">
        <f aca="false">IF($C142="","",IFERROR(INDEX(Erzeugnisse!$D$2:$D$61,MATCH($C142,Erzeugnisse!$B$2:$B$61,0)),""))</f>
        <v/>
      </c>
      <c r="E142" s="19"/>
      <c r="F142" s="12" t="str">
        <f aca="false">IF($C142="","",IFERROR(INDEX(Erzeugnisse!$E$2:$E$61,MATCH($C142,Erzeugnisse!$B$2:$B$61,0)),""))</f>
        <v/>
      </c>
      <c r="G142" s="16"/>
      <c r="H142" s="16"/>
      <c r="I142" s="19"/>
      <c r="J142" s="16"/>
    </row>
    <row r="143" customFormat="false" ht="15" hidden="false" customHeight="false" outlineLevel="0" collapsed="false">
      <c r="A143" s="20"/>
      <c r="B143" s="16"/>
      <c r="C143" s="16"/>
      <c r="D143" s="12" t="str">
        <f aca="false">IF($C143="","",IFERROR(INDEX(Erzeugnisse!$D$2:$D$61,MATCH($C143,Erzeugnisse!$B$2:$B$61,0)),""))</f>
        <v/>
      </c>
      <c r="E143" s="19"/>
      <c r="F143" s="12" t="str">
        <f aca="false">IF($C143="","",IFERROR(INDEX(Erzeugnisse!$E$2:$E$61,MATCH($C143,Erzeugnisse!$B$2:$B$61,0)),""))</f>
        <v/>
      </c>
      <c r="G143" s="16"/>
      <c r="H143" s="16"/>
      <c r="I143" s="19"/>
      <c r="J143" s="16"/>
    </row>
    <row r="144" customFormat="false" ht="15" hidden="false" customHeight="false" outlineLevel="0" collapsed="false">
      <c r="A144" s="20"/>
      <c r="B144" s="16"/>
      <c r="C144" s="16"/>
      <c r="D144" s="12" t="str">
        <f aca="false">IF($C144="","",IFERROR(INDEX(Erzeugnisse!$D$2:$D$61,MATCH($C144,Erzeugnisse!$B$2:$B$61,0)),""))</f>
        <v/>
      </c>
      <c r="E144" s="19"/>
      <c r="F144" s="12" t="str">
        <f aca="false">IF($C144="","",IFERROR(INDEX(Erzeugnisse!$E$2:$E$61,MATCH($C144,Erzeugnisse!$B$2:$B$61,0)),""))</f>
        <v/>
      </c>
      <c r="G144" s="16"/>
      <c r="H144" s="16"/>
      <c r="I144" s="19"/>
      <c r="J144" s="16"/>
    </row>
    <row r="145" customFormat="false" ht="15" hidden="false" customHeight="false" outlineLevel="0" collapsed="false">
      <c r="A145" s="20"/>
      <c r="B145" s="16"/>
      <c r="C145" s="16"/>
      <c r="D145" s="12" t="str">
        <f aca="false">IF($C145="","",IFERROR(INDEX(Erzeugnisse!$D$2:$D$61,MATCH($C145,Erzeugnisse!$B$2:$B$61,0)),""))</f>
        <v/>
      </c>
      <c r="E145" s="19"/>
      <c r="F145" s="12" t="str">
        <f aca="false">IF($C145="","",IFERROR(INDEX(Erzeugnisse!$E$2:$E$61,MATCH($C145,Erzeugnisse!$B$2:$B$61,0)),""))</f>
        <v/>
      </c>
      <c r="G145" s="16"/>
      <c r="H145" s="16"/>
      <c r="I145" s="19"/>
      <c r="J145" s="16"/>
    </row>
    <row r="146" customFormat="false" ht="15" hidden="false" customHeight="false" outlineLevel="0" collapsed="false">
      <c r="A146" s="20"/>
      <c r="B146" s="16"/>
      <c r="C146" s="16"/>
      <c r="D146" s="12" t="str">
        <f aca="false">IF($C146="","",IFERROR(INDEX(Erzeugnisse!$D$2:$D$61,MATCH($C146,Erzeugnisse!$B$2:$B$61,0)),""))</f>
        <v/>
      </c>
      <c r="E146" s="19"/>
      <c r="F146" s="12" t="str">
        <f aca="false">IF($C146="","",IFERROR(INDEX(Erzeugnisse!$E$2:$E$61,MATCH($C146,Erzeugnisse!$B$2:$B$61,0)),""))</f>
        <v/>
      </c>
      <c r="G146" s="16"/>
      <c r="H146" s="16"/>
      <c r="I146" s="19"/>
      <c r="J146" s="16"/>
    </row>
    <row r="147" customFormat="false" ht="15" hidden="false" customHeight="false" outlineLevel="0" collapsed="false">
      <c r="A147" s="20"/>
      <c r="B147" s="16"/>
      <c r="C147" s="16"/>
      <c r="D147" s="12" t="str">
        <f aca="false">IF($C147="","",IFERROR(INDEX(Erzeugnisse!$D$2:$D$61,MATCH($C147,Erzeugnisse!$B$2:$B$61,0)),""))</f>
        <v/>
      </c>
      <c r="E147" s="19"/>
      <c r="F147" s="12" t="str">
        <f aca="false">IF($C147="","",IFERROR(INDEX(Erzeugnisse!$E$2:$E$61,MATCH($C147,Erzeugnisse!$B$2:$B$61,0)),""))</f>
        <v/>
      </c>
      <c r="G147" s="16"/>
      <c r="H147" s="16"/>
      <c r="I147" s="19"/>
      <c r="J147" s="16"/>
    </row>
    <row r="148" customFormat="false" ht="15" hidden="false" customHeight="false" outlineLevel="0" collapsed="false">
      <c r="A148" s="20"/>
      <c r="B148" s="16"/>
      <c r="C148" s="16"/>
      <c r="D148" s="12" t="str">
        <f aca="false">IF($C148="","",IFERROR(INDEX(Erzeugnisse!$D$2:$D$61,MATCH($C148,Erzeugnisse!$B$2:$B$61,0)),""))</f>
        <v/>
      </c>
      <c r="E148" s="19"/>
      <c r="F148" s="12" t="str">
        <f aca="false">IF($C148="","",IFERROR(INDEX(Erzeugnisse!$E$2:$E$61,MATCH($C148,Erzeugnisse!$B$2:$B$61,0)),""))</f>
        <v/>
      </c>
      <c r="G148" s="16"/>
      <c r="H148" s="16"/>
      <c r="I148" s="19"/>
      <c r="J148" s="16"/>
    </row>
    <row r="149" customFormat="false" ht="15" hidden="false" customHeight="false" outlineLevel="0" collapsed="false">
      <c r="A149" s="20"/>
      <c r="B149" s="16"/>
      <c r="C149" s="16"/>
      <c r="D149" s="12" t="str">
        <f aca="false">IF($C149="","",IFERROR(INDEX(Erzeugnisse!$D$2:$D$61,MATCH($C149,Erzeugnisse!$B$2:$B$61,0)),""))</f>
        <v/>
      </c>
      <c r="E149" s="19"/>
      <c r="F149" s="12" t="str">
        <f aca="false">IF($C149="","",IFERROR(INDEX(Erzeugnisse!$E$2:$E$61,MATCH($C149,Erzeugnisse!$B$2:$B$61,0)),""))</f>
        <v/>
      </c>
      <c r="G149" s="16"/>
      <c r="H149" s="16"/>
      <c r="I149" s="19"/>
      <c r="J149" s="16"/>
    </row>
    <row r="150" customFormat="false" ht="15" hidden="false" customHeight="false" outlineLevel="0" collapsed="false">
      <c r="A150" s="20"/>
      <c r="B150" s="16"/>
      <c r="C150" s="16"/>
      <c r="D150" s="12" t="str">
        <f aca="false">IF($C150="","",IFERROR(INDEX(Erzeugnisse!$D$2:$D$61,MATCH($C150,Erzeugnisse!$B$2:$B$61,0)),""))</f>
        <v/>
      </c>
      <c r="E150" s="19"/>
      <c r="F150" s="12" t="str">
        <f aca="false">IF($C150="","",IFERROR(INDEX(Erzeugnisse!$E$2:$E$61,MATCH($C150,Erzeugnisse!$B$2:$B$61,0)),""))</f>
        <v/>
      </c>
      <c r="G150" s="16"/>
      <c r="H150" s="16"/>
      <c r="I150" s="19"/>
      <c r="J150" s="16"/>
    </row>
    <row r="151" customFormat="false" ht="15" hidden="false" customHeight="false" outlineLevel="0" collapsed="false">
      <c r="A151" s="20"/>
      <c r="B151" s="16"/>
      <c r="C151" s="16"/>
      <c r="D151" s="12" t="str">
        <f aca="false">IF($C151="","",IFERROR(INDEX(Erzeugnisse!$D$2:$D$61,MATCH($C151,Erzeugnisse!$B$2:$B$61,0)),""))</f>
        <v/>
      </c>
      <c r="E151" s="19"/>
      <c r="F151" s="12" t="str">
        <f aca="false">IF($C151="","",IFERROR(INDEX(Erzeugnisse!$E$2:$E$61,MATCH($C151,Erzeugnisse!$B$2:$B$61,0)),""))</f>
        <v/>
      </c>
      <c r="G151" s="16"/>
      <c r="H151" s="16"/>
      <c r="I151" s="19"/>
      <c r="J151" s="16"/>
    </row>
    <row r="152" customFormat="false" ht="15" hidden="false" customHeight="false" outlineLevel="0" collapsed="false">
      <c r="A152" s="20"/>
      <c r="B152" s="16"/>
      <c r="C152" s="16"/>
      <c r="D152" s="12" t="str">
        <f aca="false">IF($C152="","",IFERROR(INDEX(Erzeugnisse!$D$2:$D$61,MATCH($C152,Erzeugnisse!$B$2:$B$61,0)),""))</f>
        <v/>
      </c>
      <c r="E152" s="19"/>
      <c r="F152" s="12" t="str">
        <f aca="false">IF($C152="","",IFERROR(INDEX(Erzeugnisse!$E$2:$E$61,MATCH($C152,Erzeugnisse!$B$2:$B$61,0)),""))</f>
        <v/>
      </c>
      <c r="G152" s="16"/>
      <c r="H152" s="16"/>
      <c r="I152" s="19"/>
      <c r="J152" s="16"/>
    </row>
    <row r="153" customFormat="false" ht="15" hidden="false" customHeight="false" outlineLevel="0" collapsed="false">
      <c r="A153" s="20"/>
      <c r="B153" s="16"/>
      <c r="C153" s="16"/>
      <c r="D153" s="12" t="str">
        <f aca="false">IF($C153="","",IFERROR(INDEX(Erzeugnisse!$D$2:$D$61,MATCH($C153,Erzeugnisse!$B$2:$B$61,0)),""))</f>
        <v/>
      </c>
      <c r="E153" s="19"/>
      <c r="F153" s="12" t="str">
        <f aca="false">IF($C153="","",IFERROR(INDEX(Erzeugnisse!$E$2:$E$61,MATCH($C153,Erzeugnisse!$B$2:$B$61,0)),""))</f>
        <v/>
      </c>
      <c r="G153" s="16"/>
      <c r="H153" s="16"/>
      <c r="I153" s="19"/>
      <c r="J153" s="16"/>
    </row>
    <row r="154" customFormat="false" ht="15" hidden="false" customHeight="false" outlineLevel="0" collapsed="false">
      <c r="A154" s="20"/>
      <c r="B154" s="16"/>
      <c r="C154" s="16"/>
      <c r="D154" s="12" t="str">
        <f aca="false">IF($C154="","",IFERROR(INDEX(Erzeugnisse!$D$2:$D$61,MATCH($C154,Erzeugnisse!$B$2:$B$61,0)),""))</f>
        <v/>
      </c>
      <c r="E154" s="19"/>
      <c r="F154" s="12" t="str">
        <f aca="false">IF($C154="","",IFERROR(INDEX(Erzeugnisse!$E$2:$E$61,MATCH($C154,Erzeugnisse!$B$2:$B$61,0)),""))</f>
        <v/>
      </c>
      <c r="G154" s="16"/>
      <c r="H154" s="16"/>
      <c r="I154" s="19"/>
      <c r="J154" s="16"/>
    </row>
    <row r="155" customFormat="false" ht="15" hidden="false" customHeight="false" outlineLevel="0" collapsed="false">
      <c r="A155" s="20"/>
      <c r="B155" s="16"/>
      <c r="C155" s="16"/>
      <c r="D155" s="12" t="str">
        <f aca="false">IF($C155="","",IFERROR(INDEX(Erzeugnisse!$D$2:$D$61,MATCH($C155,Erzeugnisse!$B$2:$B$61,0)),""))</f>
        <v/>
      </c>
      <c r="E155" s="19"/>
      <c r="F155" s="12" t="str">
        <f aca="false">IF($C155="","",IFERROR(INDEX(Erzeugnisse!$E$2:$E$61,MATCH($C155,Erzeugnisse!$B$2:$B$61,0)),""))</f>
        <v/>
      </c>
      <c r="G155" s="16"/>
      <c r="H155" s="16"/>
      <c r="I155" s="19"/>
      <c r="J155" s="16"/>
    </row>
    <row r="156" customFormat="false" ht="15" hidden="false" customHeight="false" outlineLevel="0" collapsed="false">
      <c r="A156" s="20"/>
      <c r="B156" s="16"/>
      <c r="C156" s="16"/>
      <c r="D156" s="12" t="str">
        <f aca="false">IF($C156="","",IFERROR(INDEX(Erzeugnisse!$D$2:$D$61,MATCH($C156,Erzeugnisse!$B$2:$B$61,0)),""))</f>
        <v/>
      </c>
      <c r="E156" s="19"/>
      <c r="F156" s="12" t="str">
        <f aca="false">IF($C156="","",IFERROR(INDEX(Erzeugnisse!$E$2:$E$61,MATCH($C156,Erzeugnisse!$B$2:$B$61,0)),""))</f>
        <v/>
      </c>
      <c r="G156" s="16"/>
      <c r="H156" s="16"/>
      <c r="I156" s="19"/>
      <c r="J156" s="16"/>
    </row>
    <row r="157" customFormat="false" ht="15" hidden="false" customHeight="false" outlineLevel="0" collapsed="false">
      <c r="A157" s="20"/>
      <c r="B157" s="16"/>
      <c r="C157" s="16"/>
      <c r="D157" s="12" t="str">
        <f aca="false">IF($C157="","",IFERROR(INDEX(Erzeugnisse!$D$2:$D$61,MATCH($C157,Erzeugnisse!$B$2:$B$61,0)),""))</f>
        <v/>
      </c>
      <c r="E157" s="19"/>
      <c r="F157" s="12" t="str">
        <f aca="false">IF($C157="","",IFERROR(INDEX(Erzeugnisse!$E$2:$E$61,MATCH($C157,Erzeugnisse!$B$2:$B$61,0)),""))</f>
        <v/>
      </c>
      <c r="G157" s="16"/>
      <c r="H157" s="16"/>
      <c r="I157" s="19"/>
      <c r="J157" s="16"/>
    </row>
    <row r="158" customFormat="false" ht="15" hidden="false" customHeight="false" outlineLevel="0" collapsed="false">
      <c r="A158" s="20"/>
      <c r="B158" s="16"/>
      <c r="C158" s="16"/>
      <c r="D158" s="12" t="str">
        <f aca="false">IF($C158="","",IFERROR(INDEX(Erzeugnisse!$D$2:$D$61,MATCH($C158,Erzeugnisse!$B$2:$B$61,0)),""))</f>
        <v/>
      </c>
      <c r="E158" s="19"/>
      <c r="F158" s="12" t="str">
        <f aca="false">IF($C158="","",IFERROR(INDEX(Erzeugnisse!$E$2:$E$61,MATCH($C158,Erzeugnisse!$B$2:$B$61,0)),""))</f>
        <v/>
      </c>
      <c r="G158" s="16"/>
      <c r="H158" s="16"/>
      <c r="I158" s="19"/>
      <c r="J158" s="16"/>
    </row>
    <row r="159" customFormat="false" ht="15" hidden="false" customHeight="false" outlineLevel="0" collapsed="false">
      <c r="A159" s="20"/>
      <c r="B159" s="16"/>
      <c r="C159" s="16"/>
      <c r="D159" s="12" t="str">
        <f aca="false">IF($C159="","",IFERROR(INDEX(Erzeugnisse!$D$2:$D$61,MATCH($C159,Erzeugnisse!$B$2:$B$61,0)),""))</f>
        <v/>
      </c>
      <c r="E159" s="19"/>
      <c r="F159" s="12" t="str">
        <f aca="false">IF($C159="","",IFERROR(INDEX(Erzeugnisse!$E$2:$E$61,MATCH($C159,Erzeugnisse!$B$2:$B$61,0)),""))</f>
        <v/>
      </c>
      <c r="G159" s="16"/>
      <c r="H159" s="16"/>
      <c r="I159" s="19"/>
      <c r="J159" s="16"/>
    </row>
    <row r="160" customFormat="false" ht="15" hidden="false" customHeight="false" outlineLevel="0" collapsed="false">
      <c r="A160" s="20"/>
      <c r="B160" s="16"/>
      <c r="C160" s="16"/>
      <c r="D160" s="12" t="str">
        <f aca="false">IF($C160="","",IFERROR(INDEX(Erzeugnisse!$D$2:$D$61,MATCH($C160,Erzeugnisse!$B$2:$B$61,0)),""))</f>
        <v/>
      </c>
      <c r="E160" s="19"/>
      <c r="F160" s="12" t="str">
        <f aca="false">IF($C160="","",IFERROR(INDEX(Erzeugnisse!$E$2:$E$61,MATCH($C160,Erzeugnisse!$B$2:$B$61,0)),""))</f>
        <v/>
      </c>
      <c r="G160" s="16"/>
      <c r="H160" s="16"/>
      <c r="I160" s="19"/>
      <c r="J160" s="16"/>
    </row>
    <row r="161" customFormat="false" ht="15" hidden="false" customHeight="false" outlineLevel="0" collapsed="false">
      <c r="A161" s="20"/>
      <c r="B161" s="16"/>
      <c r="C161" s="16"/>
      <c r="D161" s="12" t="str">
        <f aca="false">IF($C161="","",IFERROR(INDEX(Erzeugnisse!$D$2:$D$61,MATCH($C161,Erzeugnisse!$B$2:$B$61,0)),""))</f>
        <v/>
      </c>
      <c r="E161" s="19"/>
      <c r="F161" s="12" t="str">
        <f aca="false">IF($C161="","",IFERROR(INDEX(Erzeugnisse!$E$2:$E$61,MATCH($C161,Erzeugnisse!$B$2:$B$61,0)),""))</f>
        <v/>
      </c>
      <c r="G161" s="16"/>
      <c r="H161" s="16"/>
      <c r="I161" s="19"/>
      <c r="J161" s="16"/>
    </row>
    <row r="162" customFormat="false" ht="15" hidden="false" customHeight="false" outlineLevel="0" collapsed="false">
      <c r="A162" s="20"/>
      <c r="B162" s="16"/>
      <c r="C162" s="16"/>
      <c r="D162" s="12" t="str">
        <f aca="false">IF($C162="","",IFERROR(INDEX(Erzeugnisse!$D$2:$D$61,MATCH($C162,Erzeugnisse!$B$2:$B$61,0)),""))</f>
        <v/>
      </c>
      <c r="E162" s="19"/>
      <c r="F162" s="12" t="str">
        <f aca="false">IF($C162="","",IFERROR(INDEX(Erzeugnisse!$E$2:$E$61,MATCH($C162,Erzeugnisse!$B$2:$B$61,0)),""))</f>
        <v/>
      </c>
      <c r="G162" s="16"/>
      <c r="H162" s="16"/>
      <c r="I162" s="19"/>
      <c r="J162" s="16"/>
    </row>
    <row r="163" customFormat="false" ht="15" hidden="false" customHeight="false" outlineLevel="0" collapsed="false">
      <c r="A163" s="20"/>
      <c r="B163" s="16"/>
      <c r="C163" s="16"/>
      <c r="D163" s="12" t="str">
        <f aca="false">IF($C163="","",IFERROR(INDEX(Erzeugnisse!$D$2:$D$61,MATCH($C163,Erzeugnisse!$B$2:$B$61,0)),""))</f>
        <v/>
      </c>
      <c r="E163" s="19"/>
      <c r="F163" s="12" t="str">
        <f aca="false">IF($C163="","",IFERROR(INDEX(Erzeugnisse!$E$2:$E$61,MATCH($C163,Erzeugnisse!$B$2:$B$61,0)),""))</f>
        <v/>
      </c>
      <c r="G163" s="16"/>
      <c r="H163" s="16"/>
      <c r="I163" s="19"/>
      <c r="J163" s="16"/>
    </row>
    <row r="164" customFormat="false" ht="15" hidden="false" customHeight="false" outlineLevel="0" collapsed="false">
      <c r="A164" s="20"/>
      <c r="B164" s="16"/>
      <c r="C164" s="16"/>
      <c r="D164" s="12" t="str">
        <f aca="false">IF($C164="","",IFERROR(INDEX(Erzeugnisse!$D$2:$D$61,MATCH($C164,Erzeugnisse!$B$2:$B$61,0)),""))</f>
        <v/>
      </c>
      <c r="E164" s="19"/>
      <c r="F164" s="12" t="str">
        <f aca="false">IF($C164="","",IFERROR(INDEX(Erzeugnisse!$E$2:$E$61,MATCH($C164,Erzeugnisse!$B$2:$B$61,0)),""))</f>
        <v/>
      </c>
      <c r="G164" s="16"/>
      <c r="H164" s="16"/>
      <c r="I164" s="19"/>
      <c r="J164" s="16"/>
    </row>
    <row r="165" customFormat="false" ht="15" hidden="false" customHeight="false" outlineLevel="0" collapsed="false">
      <c r="A165" s="20"/>
      <c r="B165" s="16"/>
      <c r="C165" s="16"/>
      <c r="D165" s="12" t="str">
        <f aca="false">IF($C165="","",IFERROR(INDEX(Erzeugnisse!$D$2:$D$61,MATCH($C165,Erzeugnisse!$B$2:$B$61,0)),""))</f>
        <v/>
      </c>
      <c r="E165" s="19"/>
      <c r="F165" s="12" t="str">
        <f aca="false">IF($C165="","",IFERROR(INDEX(Erzeugnisse!$E$2:$E$61,MATCH($C165,Erzeugnisse!$B$2:$B$61,0)),""))</f>
        <v/>
      </c>
      <c r="G165" s="16"/>
      <c r="H165" s="16"/>
      <c r="I165" s="19"/>
      <c r="J165" s="16"/>
    </row>
    <row r="166" customFormat="false" ht="15" hidden="false" customHeight="false" outlineLevel="0" collapsed="false">
      <c r="A166" s="20"/>
      <c r="B166" s="16"/>
      <c r="C166" s="16"/>
      <c r="D166" s="12" t="str">
        <f aca="false">IF($C166="","",IFERROR(INDEX(Erzeugnisse!$D$2:$D$61,MATCH($C166,Erzeugnisse!$B$2:$B$61,0)),""))</f>
        <v/>
      </c>
      <c r="E166" s="19"/>
      <c r="F166" s="12" t="str">
        <f aca="false">IF($C166="","",IFERROR(INDEX(Erzeugnisse!$E$2:$E$61,MATCH($C166,Erzeugnisse!$B$2:$B$61,0)),""))</f>
        <v/>
      </c>
      <c r="G166" s="16"/>
      <c r="H166" s="16"/>
      <c r="I166" s="19"/>
      <c r="J166" s="16"/>
    </row>
    <row r="167" customFormat="false" ht="15" hidden="false" customHeight="false" outlineLevel="0" collapsed="false">
      <c r="A167" s="20"/>
      <c r="B167" s="16"/>
      <c r="C167" s="16"/>
      <c r="D167" s="12" t="str">
        <f aca="false">IF($C167="","",IFERROR(INDEX(Erzeugnisse!$D$2:$D$61,MATCH($C167,Erzeugnisse!$B$2:$B$61,0)),""))</f>
        <v/>
      </c>
      <c r="E167" s="19"/>
      <c r="F167" s="12" t="str">
        <f aca="false">IF($C167="","",IFERROR(INDEX(Erzeugnisse!$E$2:$E$61,MATCH($C167,Erzeugnisse!$B$2:$B$61,0)),""))</f>
        <v/>
      </c>
      <c r="G167" s="16"/>
      <c r="H167" s="16"/>
      <c r="I167" s="19"/>
      <c r="J167" s="16"/>
    </row>
    <row r="168" customFormat="false" ht="15" hidden="false" customHeight="false" outlineLevel="0" collapsed="false">
      <c r="A168" s="20"/>
      <c r="B168" s="16"/>
      <c r="C168" s="16"/>
      <c r="D168" s="12" t="str">
        <f aca="false">IF($C168="","",IFERROR(INDEX(Erzeugnisse!$D$2:$D$61,MATCH($C168,Erzeugnisse!$B$2:$B$61,0)),""))</f>
        <v/>
      </c>
      <c r="E168" s="19"/>
      <c r="F168" s="12" t="str">
        <f aca="false">IF($C168="","",IFERROR(INDEX(Erzeugnisse!$E$2:$E$61,MATCH($C168,Erzeugnisse!$B$2:$B$61,0)),""))</f>
        <v/>
      </c>
      <c r="G168" s="16"/>
      <c r="H168" s="16"/>
      <c r="I168" s="19"/>
      <c r="J168" s="16"/>
    </row>
    <row r="169" customFormat="false" ht="15" hidden="false" customHeight="false" outlineLevel="0" collapsed="false">
      <c r="A169" s="20"/>
      <c r="B169" s="16"/>
      <c r="C169" s="16"/>
      <c r="D169" s="12" t="str">
        <f aca="false">IF($C169="","",IFERROR(INDEX(Erzeugnisse!$D$2:$D$61,MATCH($C169,Erzeugnisse!$B$2:$B$61,0)),""))</f>
        <v/>
      </c>
      <c r="E169" s="19"/>
      <c r="F169" s="12" t="str">
        <f aca="false">IF($C169="","",IFERROR(INDEX(Erzeugnisse!$E$2:$E$61,MATCH($C169,Erzeugnisse!$B$2:$B$61,0)),""))</f>
        <v/>
      </c>
      <c r="G169" s="16"/>
      <c r="H169" s="16"/>
      <c r="I169" s="19"/>
      <c r="J169" s="16"/>
    </row>
    <row r="170" customFormat="false" ht="15" hidden="false" customHeight="false" outlineLevel="0" collapsed="false">
      <c r="A170" s="20"/>
      <c r="B170" s="16"/>
      <c r="C170" s="16"/>
      <c r="D170" s="12" t="str">
        <f aca="false">IF($C170="","",IFERROR(INDEX(Erzeugnisse!$D$2:$D$61,MATCH($C170,Erzeugnisse!$B$2:$B$61,0)),""))</f>
        <v/>
      </c>
      <c r="E170" s="19"/>
      <c r="F170" s="12" t="str">
        <f aca="false">IF($C170="","",IFERROR(INDEX(Erzeugnisse!$E$2:$E$61,MATCH($C170,Erzeugnisse!$B$2:$B$61,0)),""))</f>
        <v/>
      </c>
      <c r="G170" s="16"/>
      <c r="H170" s="16"/>
      <c r="I170" s="19"/>
      <c r="J170" s="16"/>
    </row>
    <row r="171" customFormat="false" ht="15" hidden="false" customHeight="false" outlineLevel="0" collapsed="false">
      <c r="A171" s="20"/>
      <c r="B171" s="16"/>
      <c r="C171" s="16"/>
      <c r="D171" s="12" t="str">
        <f aca="false">IF($C171="","",IFERROR(INDEX(Erzeugnisse!$D$2:$D$61,MATCH($C171,Erzeugnisse!$B$2:$B$61,0)),""))</f>
        <v/>
      </c>
      <c r="E171" s="19"/>
      <c r="F171" s="12" t="str">
        <f aca="false">IF($C171="","",IFERROR(INDEX(Erzeugnisse!$E$2:$E$61,MATCH($C171,Erzeugnisse!$B$2:$B$61,0)),""))</f>
        <v/>
      </c>
      <c r="G171" s="16"/>
      <c r="H171" s="16"/>
      <c r="I171" s="19"/>
      <c r="J171" s="16"/>
    </row>
    <row r="172" customFormat="false" ht="15" hidden="false" customHeight="false" outlineLevel="0" collapsed="false">
      <c r="A172" s="20"/>
      <c r="B172" s="16"/>
      <c r="C172" s="16"/>
      <c r="D172" s="12" t="str">
        <f aca="false">IF($C172="","",IFERROR(INDEX(Erzeugnisse!$D$2:$D$61,MATCH($C172,Erzeugnisse!$B$2:$B$61,0)),""))</f>
        <v/>
      </c>
      <c r="E172" s="19"/>
      <c r="F172" s="12" t="str">
        <f aca="false">IF($C172="","",IFERROR(INDEX(Erzeugnisse!$E$2:$E$61,MATCH($C172,Erzeugnisse!$B$2:$B$61,0)),""))</f>
        <v/>
      </c>
      <c r="G172" s="16"/>
      <c r="H172" s="16"/>
      <c r="I172" s="19"/>
      <c r="J172" s="16"/>
    </row>
    <row r="173" customFormat="false" ht="15" hidden="false" customHeight="false" outlineLevel="0" collapsed="false">
      <c r="A173" s="20"/>
      <c r="B173" s="16"/>
      <c r="C173" s="16"/>
      <c r="D173" s="12" t="str">
        <f aca="false">IF($C173="","",IFERROR(INDEX(Erzeugnisse!$D$2:$D$61,MATCH($C173,Erzeugnisse!$B$2:$B$61,0)),""))</f>
        <v/>
      </c>
      <c r="E173" s="19"/>
      <c r="F173" s="12" t="str">
        <f aca="false">IF($C173="","",IFERROR(INDEX(Erzeugnisse!$E$2:$E$61,MATCH($C173,Erzeugnisse!$B$2:$B$61,0)),""))</f>
        <v/>
      </c>
      <c r="G173" s="16"/>
      <c r="H173" s="16"/>
      <c r="I173" s="19"/>
      <c r="J173" s="16"/>
    </row>
    <row r="174" customFormat="false" ht="15" hidden="false" customHeight="false" outlineLevel="0" collapsed="false">
      <c r="A174" s="20"/>
      <c r="B174" s="16"/>
      <c r="C174" s="16"/>
      <c r="D174" s="12" t="str">
        <f aca="false">IF($C174="","",IFERROR(INDEX(Erzeugnisse!$D$2:$D$61,MATCH($C174,Erzeugnisse!$B$2:$B$61,0)),""))</f>
        <v/>
      </c>
      <c r="E174" s="19"/>
      <c r="F174" s="12" t="str">
        <f aca="false">IF($C174="","",IFERROR(INDEX(Erzeugnisse!$E$2:$E$61,MATCH($C174,Erzeugnisse!$B$2:$B$61,0)),""))</f>
        <v/>
      </c>
      <c r="G174" s="16"/>
      <c r="H174" s="16"/>
      <c r="I174" s="19"/>
      <c r="J174" s="16"/>
    </row>
    <row r="175" customFormat="false" ht="15" hidden="false" customHeight="false" outlineLevel="0" collapsed="false">
      <c r="A175" s="20"/>
      <c r="B175" s="16"/>
      <c r="C175" s="16"/>
      <c r="D175" s="12" t="str">
        <f aca="false">IF($C175="","",IFERROR(INDEX(Erzeugnisse!$D$2:$D$61,MATCH($C175,Erzeugnisse!$B$2:$B$61,0)),""))</f>
        <v/>
      </c>
      <c r="E175" s="19"/>
      <c r="F175" s="12" t="str">
        <f aca="false">IF($C175="","",IFERROR(INDEX(Erzeugnisse!$E$2:$E$61,MATCH($C175,Erzeugnisse!$B$2:$B$61,0)),""))</f>
        <v/>
      </c>
      <c r="G175" s="16"/>
      <c r="H175" s="16"/>
      <c r="I175" s="19"/>
      <c r="J175" s="16"/>
    </row>
    <row r="176" customFormat="false" ht="15" hidden="false" customHeight="false" outlineLevel="0" collapsed="false">
      <c r="A176" s="20"/>
      <c r="B176" s="16"/>
      <c r="C176" s="16"/>
      <c r="D176" s="12" t="str">
        <f aca="false">IF($C176="","",IFERROR(INDEX(Erzeugnisse!$D$2:$D$61,MATCH($C176,Erzeugnisse!$B$2:$B$61,0)),""))</f>
        <v/>
      </c>
      <c r="E176" s="19"/>
      <c r="F176" s="12" t="str">
        <f aca="false">IF($C176="","",IFERROR(INDEX(Erzeugnisse!$E$2:$E$61,MATCH($C176,Erzeugnisse!$B$2:$B$61,0)),""))</f>
        <v/>
      </c>
      <c r="G176" s="16"/>
      <c r="H176" s="16"/>
      <c r="I176" s="19"/>
      <c r="J176" s="16"/>
    </row>
    <row r="177" customFormat="false" ht="15" hidden="false" customHeight="false" outlineLevel="0" collapsed="false">
      <c r="A177" s="20"/>
      <c r="B177" s="16"/>
      <c r="C177" s="16"/>
      <c r="D177" s="12" t="str">
        <f aca="false">IF($C177="","",IFERROR(INDEX(Erzeugnisse!$D$2:$D$61,MATCH($C177,Erzeugnisse!$B$2:$B$61,0)),""))</f>
        <v/>
      </c>
      <c r="E177" s="19"/>
      <c r="F177" s="12" t="str">
        <f aca="false">IF($C177="","",IFERROR(INDEX(Erzeugnisse!$E$2:$E$61,MATCH($C177,Erzeugnisse!$B$2:$B$61,0)),""))</f>
        <v/>
      </c>
      <c r="G177" s="16"/>
      <c r="H177" s="16"/>
      <c r="I177" s="19"/>
      <c r="J177" s="16"/>
    </row>
    <row r="178" customFormat="false" ht="15" hidden="false" customHeight="false" outlineLevel="0" collapsed="false">
      <c r="A178" s="20"/>
      <c r="B178" s="16"/>
      <c r="C178" s="16"/>
      <c r="D178" s="12" t="str">
        <f aca="false">IF($C178="","",IFERROR(INDEX(Erzeugnisse!$D$2:$D$61,MATCH($C178,Erzeugnisse!$B$2:$B$61,0)),""))</f>
        <v/>
      </c>
      <c r="E178" s="19"/>
      <c r="F178" s="12" t="str">
        <f aca="false">IF($C178="","",IFERROR(INDEX(Erzeugnisse!$E$2:$E$61,MATCH($C178,Erzeugnisse!$B$2:$B$61,0)),""))</f>
        <v/>
      </c>
      <c r="G178" s="16"/>
      <c r="H178" s="16"/>
      <c r="I178" s="19"/>
      <c r="J178" s="16"/>
    </row>
    <row r="179" customFormat="false" ht="15" hidden="false" customHeight="false" outlineLevel="0" collapsed="false">
      <c r="A179" s="20"/>
      <c r="B179" s="16"/>
      <c r="C179" s="16"/>
      <c r="D179" s="12" t="str">
        <f aca="false">IF($C179="","",IFERROR(INDEX(Erzeugnisse!$D$2:$D$61,MATCH($C179,Erzeugnisse!$B$2:$B$61,0)),""))</f>
        <v/>
      </c>
      <c r="E179" s="19"/>
      <c r="F179" s="12" t="str">
        <f aca="false">IF($C179="","",IFERROR(INDEX(Erzeugnisse!$E$2:$E$61,MATCH($C179,Erzeugnisse!$B$2:$B$61,0)),""))</f>
        <v/>
      </c>
      <c r="G179" s="16"/>
      <c r="H179" s="16"/>
      <c r="I179" s="19"/>
      <c r="J179" s="16"/>
    </row>
    <row r="180" customFormat="false" ht="15" hidden="false" customHeight="false" outlineLevel="0" collapsed="false">
      <c r="A180" s="20"/>
      <c r="B180" s="16"/>
      <c r="C180" s="16"/>
      <c r="D180" s="12" t="str">
        <f aca="false">IF($C180="","",IFERROR(INDEX(Erzeugnisse!$D$2:$D$61,MATCH($C180,Erzeugnisse!$B$2:$B$61,0)),""))</f>
        <v/>
      </c>
      <c r="E180" s="19"/>
      <c r="F180" s="12" t="str">
        <f aca="false">IF($C180="","",IFERROR(INDEX(Erzeugnisse!$E$2:$E$61,MATCH($C180,Erzeugnisse!$B$2:$B$61,0)),""))</f>
        <v/>
      </c>
      <c r="G180" s="16"/>
      <c r="H180" s="16"/>
      <c r="I180" s="19"/>
      <c r="J180" s="16"/>
    </row>
    <row r="181" customFormat="false" ht="15" hidden="false" customHeight="false" outlineLevel="0" collapsed="false">
      <c r="A181" s="20"/>
      <c r="B181" s="16"/>
      <c r="C181" s="16"/>
      <c r="D181" s="12" t="str">
        <f aca="false">IF($C181="","",IFERROR(INDEX(Erzeugnisse!$D$2:$D$61,MATCH($C181,Erzeugnisse!$B$2:$B$61,0)),""))</f>
        <v/>
      </c>
      <c r="E181" s="19"/>
      <c r="F181" s="12" t="str">
        <f aca="false">IF($C181="","",IFERROR(INDEX(Erzeugnisse!$E$2:$E$61,MATCH($C181,Erzeugnisse!$B$2:$B$61,0)),""))</f>
        <v/>
      </c>
      <c r="G181" s="16"/>
      <c r="H181" s="16"/>
      <c r="I181" s="19"/>
      <c r="J181" s="16"/>
    </row>
    <row r="182" customFormat="false" ht="15" hidden="false" customHeight="false" outlineLevel="0" collapsed="false">
      <c r="A182" s="20"/>
      <c r="B182" s="16"/>
      <c r="C182" s="16"/>
      <c r="D182" s="12" t="str">
        <f aca="false">IF($C182="","",IFERROR(INDEX(Erzeugnisse!$D$2:$D$61,MATCH($C182,Erzeugnisse!$B$2:$B$61,0)),""))</f>
        <v/>
      </c>
      <c r="E182" s="19"/>
      <c r="F182" s="12" t="str">
        <f aca="false">IF($C182="","",IFERROR(INDEX(Erzeugnisse!$E$2:$E$61,MATCH($C182,Erzeugnisse!$B$2:$B$61,0)),""))</f>
        <v/>
      </c>
      <c r="G182" s="16"/>
      <c r="H182" s="16"/>
      <c r="I182" s="19"/>
      <c r="J182" s="16"/>
    </row>
    <row r="183" customFormat="false" ht="15" hidden="false" customHeight="false" outlineLevel="0" collapsed="false">
      <c r="A183" s="20"/>
      <c r="B183" s="16"/>
      <c r="C183" s="16"/>
      <c r="D183" s="12" t="str">
        <f aca="false">IF($C183="","",IFERROR(INDEX(Erzeugnisse!$D$2:$D$61,MATCH($C183,Erzeugnisse!$B$2:$B$61,0)),""))</f>
        <v/>
      </c>
      <c r="E183" s="19"/>
      <c r="F183" s="12" t="str">
        <f aca="false">IF($C183="","",IFERROR(INDEX(Erzeugnisse!$E$2:$E$61,MATCH($C183,Erzeugnisse!$B$2:$B$61,0)),""))</f>
        <v/>
      </c>
      <c r="G183" s="16"/>
      <c r="H183" s="16"/>
      <c r="I183" s="19"/>
      <c r="J183" s="16"/>
    </row>
    <row r="184" customFormat="false" ht="15" hidden="false" customHeight="false" outlineLevel="0" collapsed="false">
      <c r="A184" s="20"/>
      <c r="B184" s="16"/>
      <c r="C184" s="16"/>
      <c r="D184" s="12" t="str">
        <f aca="false">IF($C184="","",IFERROR(INDEX(Erzeugnisse!$D$2:$D$61,MATCH($C184,Erzeugnisse!$B$2:$B$61,0)),""))</f>
        <v/>
      </c>
      <c r="E184" s="19"/>
      <c r="F184" s="12" t="str">
        <f aca="false">IF($C184="","",IFERROR(INDEX(Erzeugnisse!$E$2:$E$61,MATCH($C184,Erzeugnisse!$B$2:$B$61,0)),""))</f>
        <v/>
      </c>
      <c r="G184" s="16"/>
      <c r="H184" s="16"/>
      <c r="I184" s="19"/>
      <c r="J184" s="16"/>
    </row>
    <row r="185" customFormat="false" ht="15" hidden="false" customHeight="false" outlineLevel="0" collapsed="false">
      <c r="A185" s="20"/>
      <c r="B185" s="16"/>
      <c r="C185" s="16"/>
      <c r="D185" s="12" t="str">
        <f aca="false">IF($C185="","",IFERROR(INDEX(Erzeugnisse!$D$2:$D$61,MATCH($C185,Erzeugnisse!$B$2:$B$61,0)),""))</f>
        <v/>
      </c>
      <c r="E185" s="19"/>
      <c r="F185" s="12" t="str">
        <f aca="false">IF($C185="","",IFERROR(INDEX(Erzeugnisse!$E$2:$E$61,MATCH($C185,Erzeugnisse!$B$2:$B$61,0)),""))</f>
        <v/>
      </c>
      <c r="G185" s="16"/>
      <c r="H185" s="16"/>
      <c r="I185" s="19"/>
      <c r="J185" s="16"/>
    </row>
    <row r="186" customFormat="false" ht="15" hidden="false" customHeight="false" outlineLevel="0" collapsed="false">
      <c r="A186" s="20"/>
      <c r="B186" s="16"/>
      <c r="C186" s="16"/>
      <c r="D186" s="12" t="str">
        <f aca="false">IF($C186="","",IFERROR(INDEX(Erzeugnisse!$D$2:$D$61,MATCH($C186,Erzeugnisse!$B$2:$B$61,0)),""))</f>
        <v/>
      </c>
      <c r="E186" s="19"/>
      <c r="F186" s="12" t="str">
        <f aca="false">IF($C186="","",IFERROR(INDEX(Erzeugnisse!$E$2:$E$61,MATCH($C186,Erzeugnisse!$B$2:$B$61,0)),""))</f>
        <v/>
      </c>
      <c r="G186" s="16"/>
      <c r="H186" s="16"/>
      <c r="I186" s="19"/>
      <c r="J186" s="16"/>
    </row>
    <row r="187" customFormat="false" ht="15" hidden="false" customHeight="false" outlineLevel="0" collapsed="false">
      <c r="A187" s="20"/>
      <c r="B187" s="16"/>
      <c r="C187" s="16"/>
      <c r="D187" s="12" t="str">
        <f aca="false">IF($C187="","",IFERROR(INDEX(Erzeugnisse!$D$2:$D$61,MATCH($C187,Erzeugnisse!$B$2:$B$61,0)),""))</f>
        <v/>
      </c>
      <c r="E187" s="19"/>
      <c r="F187" s="12" t="str">
        <f aca="false">IF($C187="","",IFERROR(INDEX(Erzeugnisse!$E$2:$E$61,MATCH($C187,Erzeugnisse!$B$2:$B$61,0)),""))</f>
        <v/>
      </c>
      <c r="G187" s="16"/>
      <c r="H187" s="16"/>
      <c r="I187" s="19"/>
      <c r="J187" s="16"/>
    </row>
    <row r="188" customFormat="false" ht="15" hidden="false" customHeight="false" outlineLevel="0" collapsed="false">
      <c r="A188" s="20"/>
      <c r="B188" s="16"/>
      <c r="C188" s="16"/>
      <c r="D188" s="12" t="str">
        <f aca="false">IF($C188="","",IFERROR(INDEX(Erzeugnisse!$D$2:$D$61,MATCH($C188,Erzeugnisse!$B$2:$B$61,0)),""))</f>
        <v/>
      </c>
      <c r="E188" s="19"/>
      <c r="F188" s="12" t="str">
        <f aca="false">IF($C188="","",IFERROR(INDEX(Erzeugnisse!$E$2:$E$61,MATCH($C188,Erzeugnisse!$B$2:$B$61,0)),""))</f>
        <v/>
      </c>
      <c r="G188" s="16"/>
      <c r="H188" s="16"/>
      <c r="I188" s="19"/>
      <c r="J188" s="16"/>
    </row>
    <row r="189" customFormat="false" ht="15" hidden="false" customHeight="false" outlineLevel="0" collapsed="false">
      <c r="A189" s="20"/>
      <c r="B189" s="16"/>
      <c r="C189" s="16"/>
      <c r="D189" s="12" t="str">
        <f aca="false">IF($C189="","",IFERROR(INDEX(Erzeugnisse!$D$2:$D$61,MATCH($C189,Erzeugnisse!$B$2:$B$61,0)),""))</f>
        <v/>
      </c>
      <c r="E189" s="19"/>
      <c r="F189" s="12" t="str">
        <f aca="false">IF($C189="","",IFERROR(INDEX(Erzeugnisse!$E$2:$E$61,MATCH($C189,Erzeugnisse!$B$2:$B$61,0)),""))</f>
        <v/>
      </c>
      <c r="G189" s="16"/>
      <c r="H189" s="16"/>
      <c r="I189" s="19"/>
      <c r="J189" s="16"/>
    </row>
    <row r="190" customFormat="false" ht="15" hidden="false" customHeight="false" outlineLevel="0" collapsed="false">
      <c r="A190" s="20"/>
      <c r="B190" s="16"/>
      <c r="C190" s="16"/>
      <c r="D190" s="12" t="str">
        <f aca="false">IF($C190="","",IFERROR(INDEX(Erzeugnisse!$D$2:$D$61,MATCH($C190,Erzeugnisse!$B$2:$B$61,0)),""))</f>
        <v/>
      </c>
      <c r="E190" s="19"/>
      <c r="F190" s="12" t="str">
        <f aca="false">IF($C190="","",IFERROR(INDEX(Erzeugnisse!$E$2:$E$61,MATCH($C190,Erzeugnisse!$B$2:$B$61,0)),""))</f>
        <v/>
      </c>
      <c r="G190" s="16"/>
      <c r="H190" s="16"/>
      <c r="I190" s="19"/>
      <c r="J190" s="16"/>
    </row>
    <row r="191" customFormat="false" ht="15" hidden="false" customHeight="false" outlineLevel="0" collapsed="false">
      <c r="A191" s="20"/>
      <c r="B191" s="16"/>
      <c r="C191" s="16"/>
      <c r="D191" s="12" t="str">
        <f aca="false">IF($C191="","",IFERROR(INDEX(Erzeugnisse!$D$2:$D$61,MATCH($C191,Erzeugnisse!$B$2:$B$61,0)),""))</f>
        <v/>
      </c>
      <c r="E191" s="19"/>
      <c r="F191" s="12" t="str">
        <f aca="false">IF($C191="","",IFERROR(INDEX(Erzeugnisse!$E$2:$E$61,MATCH($C191,Erzeugnisse!$B$2:$B$61,0)),""))</f>
        <v/>
      </c>
      <c r="G191" s="16"/>
      <c r="H191" s="16"/>
      <c r="I191" s="19"/>
      <c r="J191" s="16"/>
    </row>
    <row r="192" customFormat="false" ht="15" hidden="false" customHeight="false" outlineLevel="0" collapsed="false">
      <c r="A192" s="20"/>
      <c r="B192" s="16"/>
      <c r="C192" s="16"/>
      <c r="D192" s="12" t="str">
        <f aca="false">IF($C192="","",IFERROR(INDEX(Erzeugnisse!$D$2:$D$61,MATCH($C192,Erzeugnisse!$B$2:$B$61,0)),""))</f>
        <v/>
      </c>
      <c r="E192" s="19"/>
      <c r="F192" s="12" t="str">
        <f aca="false">IF($C192="","",IFERROR(INDEX(Erzeugnisse!$E$2:$E$61,MATCH($C192,Erzeugnisse!$B$2:$B$61,0)),""))</f>
        <v/>
      </c>
      <c r="G192" s="16"/>
      <c r="H192" s="16"/>
      <c r="I192" s="19"/>
      <c r="J192" s="16"/>
    </row>
    <row r="193" customFormat="false" ht="15" hidden="false" customHeight="false" outlineLevel="0" collapsed="false">
      <c r="A193" s="20"/>
      <c r="B193" s="16"/>
      <c r="C193" s="16"/>
      <c r="D193" s="12" t="str">
        <f aca="false">IF($C193="","",IFERROR(INDEX(Erzeugnisse!$D$2:$D$61,MATCH($C193,Erzeugnisse!$B$2:$B$61,0)),""))</f>
        <v/>
      </c>
      <c r="E193" s="19"/>
      <c r="F193" s="12" t="str">
        <f aca="false">IF($C193="","",IFERROR(INDEX(Erzeugnisse!$E$2:$E$61,MATCH($C193,Erzeugnisse!$B$2:$B$61,0)),""))</f>
        <v/>
      </c>
      <c r="G193" s="16"/>
      <c r="H193" s="16"/>
      <c r="I193" s="19"/>
      <c r="J193" s="16"/>
    </row>
    <row r="194" customFormat="false" ht="15" hidden="false" customHeight="false" outlineLevel="0" collapsed="false">
      <c r="A194" s="20"/>
      <c r="B194" s="16"/>
      <c r="C194" s="16"/>
      <c r="D194" s="12" t="str">
        <f aca="false">IF($C194="","",IFERROR(INDEX(Erzeugnisse!$D$2:$D$61,MATCH($C194,Erzeugnisse!$B$2:$B$61,0)),""))</f>
        <v/>
      </c>
      <c r="E194" s="19"/>
      <c r="F194" s="12" t="str">
        <f aca="false">IF($C194="","",IFERROR(INDEX(Erzeugnisse!$E$2:$E$61,MATCH($C194,Erzeugnisse!$B$2:$B$61,0)),""))</f>
        <v/>
      </c>
      <c r="G194" s="16"/>
      <c r="H194" s="16"/>
      <c r="I194" s="19"/>
      <c r="J194" s="16"/>
    </row>
    <row r="195" customFormat="false" ht="15" hidden="false" customHeight="false" outlineLevel="0" collapsed="false">
      <c r="A195" s="20"/>
      <c r="B195" s="16"/>
      <c r="C195" s="16"/>
      <c r="D195" s="12" t="str">
        <f aca="false">IF($C195="","",IFERROR(INDEX(Erzeugnisse!$D$2:$D$61,MATCH($C195,Erzeugnisse!$B$2:$B$61,0)),""))</f>
        <v/>
      </c>
      <c r="E195" s="19"/>
      <c r="F195" s="12" t="str">
        <f aca="false">IF($C195="","",IFERROR(INDEX(Erzeugnisse!$E$2:$E$61,MATCH($C195,Erzeugnisse!$B$2:$B$61,0)),""))</f>
        <v/>
      </c>
      <c r="G195" s="16"/>
      <c r="H195" s="16"/>
      <c r="I195" s="19"/>
      <c r="J195" s="16"/>
    </row>
    <row r="196" customFormat="false" ht="15" hidden="false" customHeight="false" outlineLevel="0" collapsed="false">
      <c r="A196" s="20"/>
      <c r="B196" s="16"/>
      <c r="C196" s="16"/>
      <c r="D196" s="12" t="str">
        <f aca="false">IF($C196="","",IFERROR(INDEX(Erzeugnisse!$D$2:$D$61,MATCH($C196,Erzeugnisse!$B$2:$B$61,0)),""))</f>
        <v/>
      </c>
      <c r="E196" s="19"/>
      <c r="F196" s="12" t="str">
        <f aca="false">IF($C196="","",IFERROR(INDEX(Erzeugnisse!$E$2:$E$61,MATCH($C196,Erzeugnisse!$B$2:$B$61,0)),""))</f>
        <v/>
      </c>
      <c r="G196" s="16"/>
      <c r="H196" s="16"/>
      <c r="I196" s="19"/>
      <c r="J196" s="16"/>
    </row>
    <row r="197" customFormat="false" ht="15" hidden="false" customHeight="false" outlineLevel="0" collapsed="false">
      <c r="A197" s="20"/>
      <c r="B197" s="16"/>
      <c r="C197" s="16"/>
      <c r="D197" s="12" t="str">
        <f aca="false">IF($C197="","",IFERROR(INDEX(Erzeugnisse!$D$2:$D$61,MATCH($C197,Erzeugnisse!$B$2:$B$61,0)),""))</f>
        <v/>
      </c>
      <c r="E197" s="19"/>
      <c r="F197" s="12" t="str">
        <f aca="false">IF($C197="","",IFERROR(INDEX(Erzeugnisse!$E$2:$E$61,MATCH($C197,Erzeugnisse!$B$2:$B$61,0)),""))</f>
        <v/>
      </c>
      <c r="G197" s="16"/>
      <c r="H197" s="16"/>
      <c r="I197" s="19"/>
      <c r="J197" s="16"/>
    </row>
    <row r="198" customFormat="false" ht="15" hidden="false" customHeight="false" outlineLevel="0" collapsed="false">
      <c r="A198" s="20"/>
      <c r="B198" s="16"/>
      <c r="C198" s="16"/>
      <c r="D198" s="12" t="str">
        <f aca="false">IF($C198="","",IFERROR(INDEX(Erzeugnisse!$D$2:$D$61,MATCH($C198,Erzeugnisse!$B$2:$B$61,0)),""))</f>
        <v/>
      </c>
      <c r="E198" s="19"/>
      <c r="F198" s="12" t="str">
        <f aca="false">IF($C198="","",IFERROR(INDEX(Erzeugnisse!$E$2:$E$61,MATCH($C198,Erzeugnisse!$B$2:$B$61,0)),""))</f>
        <v/>
      </c>
      <c r="G198" s="16"/>
      <c r="H198" s="16"/>
      <c r="I198" s="19"/>
      <c r="J198" s="16"/>
    </row>
    <row r="199" customFormat="false" ht="15" hidden="false" customHeight="false" outlineLevel="0" collapsed="false">
      <c r="A199" s="20"/>
      <c r="B199" s="16"/>
      <c r="C199" s="16"/>
      <c r="D199" s="12" t="str">
        <f aca="false">IF($C199="","",IFERROR(INDEX(Erzeugnisse!$D$2:$D$61,MATCH($C199,Erzeugnisse!$B$2:$B$61,0)),""))</f>
        <v/>
      </c>
      <c r="E199" s="19"/>
      <c r="F199" s="12" t="str">
        <f aca="false">IF($C199="","",IFERROR(INDEX(Erzeugnisse!$E$2:$E$61,MATCH($C199,Erzeugnisse!$B$2:$B$61,0)),""))</f>
        <v/>
      </c>
      <c r="G199" s="16"/>
      <c r="H199" s="16"/>
      <c r="I199" s="19"/>
      <c r="J199" s="16"/>
    </row>
    <row r="200" customFormat="false" ht="15" hidden="false" customHeight="false" outlineLevel="0" collapsed="false">
      <c r="A200" s="20"/>
      <c r="B200" s="16"/>
      <c r="C200" s="16"/>
      <c r="D200" s="12" t="str">
        <f aca="false">IF($C200="","",IFERROR(INDEX(Erzeugnisse!$D$2:$D$61,MATCH($C200,Erzeugnisse!$B$2:$B$61,0)),""))</f>
        <v/>
      </c>
      <c r="E200" s="19"/>
      <c r="F200" s="12" t="str">
        <f aca="false">IF($C200="","",IFERROR(INDEX(Erzeugnisse!$E$2:$E$61,MATCH($C200,Erzeugnisse!$B$2:$B$61,0)),""))</f>
        <v/>
      </c>
      <c r="G200" s="16"/>
      <c r="H200" s="16"/>
      <c r="I200" s="19"/>
      <c r="J200" s="16"/>
    </row>
    <row r="201" customFormat="false" ht="15" hidden="false" customHeight="false" outlineLevel="0" collapsed="false">
      <c r="A201" s="20"/>
      <c r="B201" s="16"/>
      <c r="C201" s="16"/>
      <c r="D201" s="12" t="str">
        <f aca="false">IF($C201="","",IFERROR(INDEX(Erzeugnisse!$D$2:$D$61,MATCH($C201,Erzeugnisse!$B$2:$B$61,0)),""))</f>
        <v/>
      </c>
      <c r="E201" s="19"/>
      <c r="F201" s="12" t="str">
        <f aca="false">IF($C201="","",IFERROR(INDEX(Erzeugnisse!$E$2:$E$61,MATCH($C201,Erzeugnisse!$B$2:$B$61,0)),""))</f>
        <v/>
      </c>
      <c r="G201" s="16"/>
      <c r="H201" s="16"/>
      <c r="I201" s="19"/>
      <c r="J201" s="16"/>
    </row>
  </sheetData>
  <autoFilter ref="A1:J201"/>
  <dataValidations count="2">
    <dataValidation allowBlank="true" errorStyle="stop" operator="between" showDropDown="false" showErrorMessage="false" showInputMessage="false" sqref="C2:C201" type="list">
      <formula1>Erzeugnisse!$B$2:$B$61</formula1>
      <formula2>0</formula2>
    </dataValidation>
    <dataValidation allowBlank="true" errorStyle="stop" operator="between" showDropDown="false" showErrorMessage="false" showInputMessage="false" sqref="H2:H201" type="list">
      <formula1>"ja,nein,entfällt"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24"/>
    <col collapsed="false" customWidth="true" hidden="false" outlineLevel="0" max="3" min="3" style="0" width="28"/>
    <col collapsed="false" customWidth="true" hidden="false" outlineLevel="0" max="4" min="4" style="0" width="14"/>
    <col collapsed="false" customWidth="true" hidden="false" outlineLevel="0" max="5" min="5" style="0" width="11"/>
    <col collapsed="false" customWidth="true" hidden="false" outlineLevel="0" max="6" min="6" style="0" width="9"/>
    <col collapsed="false" customWidth="true" hidden="false" outlineLevel="0" max="7" min="7" style="0" width="20"/>
    <col collapsed="false" customWidth="true" hidden="false" outlineLevel="0" max="8" min="8" style="0" width="26"/>
  </cols>
  <sheetData>
    <row r="1" customFormat="false" ht="33.75" hidden="false" customHeight="true" outlineLevel="0" collapsed="false">
      <c r="A1" s="14" t="s">
        <v>72</v>
      </c>
      <c r="B1" s="14" t="s">
        <v>49</v>
      </c>
      <c r="C1" s="14" t="s">
        <v>74</v>
      </c>
      <c r="D1" s="14" t="s">
        <v>39</v>
      </c>
      <c r="E1" s="14" t="s">
        <v>75</v>
      </c>
      <c r="F1" s="14" t="s">
        <v>41</v>
      </c>
      <c r="G1" s="14" t="s">
        <v>82</v>
      </c>
      <c r="H1" s="14" t="s">
        <v>66</v>
      </c>
    </row>
    <row r="2" customFormat="false" ht="15" hidden="false" customHeight="false" outlineLevel="0" collapsed="false">
      <c r="A2" s="17" t="n">
        <v>46239</v>
      </c>
      <c r="B2" s="15" t="s">
        <v>83</v>
      </c>
      <c r="C2" s="15" t="s">
        <v>67</v>
      </c>
      <c r="D2" s="12" t="str">
        <f aca="false">IF($C2="","",IFERROR(INDEX(Erzeugnisse!$D$2:$D$61,MATCH($C2,Erzeugnisse!$B$2:$B$61,0)),""))</f>
        <v>Öko</v>
      </c>
      <c r="E2" s="18" t="n">
        <v>367</v>
      </c>
      <c r="F2" s="12" t="str">
        <f aca="false">IF($C2="","",IFERROR(INDEX(Erzeugnisse!$E$2:$E$61,MATCH($C2,Erzeugnisse!$B$2:$B$61,0)),""))</f>
        <v>dt</v>
      </c>
      <c r="G2" s="15" t="s">
        <v>84</v>
      </c>
      <c r="H2" s="15"/>
    </row>
    <row r="3" customFormat="false" ht="15" hidden="false" customHeight="false" outlineLevel="0" collapsed="false">
      <c r="A3" s="20"/>
      <c r="B3" s="16"/>
      <c r="C3" s="16"/>
      <c r="D3" s="12" t="str">
        <f aca="false">IF($C3="","",IFERROR(INDEX(Erzeugnisse!$D$2:$D$61,MATCH($C3,Erzeugnisse!$B$2:$B$61,0)),""))</f>
        <v/>
      </c>
      <c r="E3" s="19"/>
      <c r="F3" s="12" t="str">
        <f aca="false">IF($C3="","",IFERROR(INDEX(Erzeugnisse!$E$2:$E$61,MATCH($C3,Erzeugnisse!$B$2:$B$61,0)),""))</f>
        <v/>
      </c>
      <c r="G3" s="16"/>
      <c r="H3" s="16"/>
    </row>
    <row r="4" customFormat="false" ht="15" hidden="false" customHeight="false" outlineLevel="0" collapsed="false">
      <c r="A4" s="20"/>
      <c r="B4" s="16"/>
      <c r="C4" s="16"/>
      <c r="D4" s="12" t="str">
        <f aca="false">IF($C4="","",IFERROR(INDEX(Erzeugnisse!$D$2:$D$61,MATCH($C4,Erzeugnisse!$B$2:$B$61,0)),""))</f>
        <v/>
      </c>
      <c r="E4" s="19"/>
      <c r="F4" s="12" t="str">
        <f aca="false">IF($C4="","",IFERROR(INDEX(Erzeugnisse!$E$2:$E$61,MATCH($C4,Erzeugnisse!$B$2:$B$61,0)),""))</f>
        <v/>
      </c>
      <c r="G4" s="16"/>
      <c r="H4" s="16"/>
    </row>
    <row r="5" customFormat="false" ht="15" hidden="false" customHeight="false" outlineLevel="0" collapsed="false">
      <c r="A5" s="20"/>
      <c r="B5" s="16"/>
      <c r="C5" s="16"/>
      <c r="D5" s="12" t="str">
        <f aca="false">IF($C5="","",IFERROR(INDEX(Erzeugnisse!$D$2:$D$61,MATCH($C5,Erzeugnisse!$B$2:$B$61,0)),""))</f>
        <v/>
      </c>
      <c r="E5" s="19"/>
      <c r="F5" s="12" t="str">
        <f aca="false">IF($C5="","",IFERROR(INDEX(Erzeugnisse!$E$2:$E$61,MATCH($C5,Erzeugnisse!$B$2:$B$61,0)),""))</f>
        <v/>
      </c>
      <c r="G5" s="16"/>
      <c r="H5" s="16"/>
    </row>
    <row r="6" customFormat="false" ht="15" hidden="false" customHeight="false" outlineLevel="0" collapsed="false">
      <c r="A6" s="20"/>
      <c r="B6" s="16"/>
      <c r="C6" s="16"/>
      <c r="D6" s="12" t="str">
        <f aca="false">IF($C6="","",IFERROR(INDEX(Erzeugnisse!$D$2:$D$61,MATCH($C6,Erzeugnisse!$B$2:$B$61,0)),""))</f>
        <v/>
      </c>
      <c r="E6" s="19"/>
      <c r="F6" s="12" t="str">
        <f aca="false">IF($C6="","",IFERROR(INDEX(Erzeugnisse!$E$2:$E$61,MATCH($C6,Erzeugnisse!$B$2:$B$61,0)),""))</f>
        <v/>
      </c>
      <c r="G6" s="16"/>
      <c r="H6" s="16"/>
    </row>
    <row r="7" customFormat="false" ht="15" hidden="false" customHeight="false" outlineLevel="0" collapsed="false">
      <c r="A7" s="20"/>
      <c r="B7" s="16"/>
      <c r="C7" s="16"/>
      <c r="D7" s="12" t="str">
        <f aca="false">IF($C7="","",IFERROR(INDEX(Erzeugnisse!$D$2:$D$61,MATCH($C7,Erzeugnisse!$B$2:$B$61,0)),""))</f>
        <v/>
      </c>
      <c r="E7" s="19"/>
      <c r="F7" s="12" t="str">
        <f aca="false">IF($C7="","",IFERROR(INDEX(Erzeugnisse!$E$2:$E$61,MATCH($C7,Erzeugnisse!$B$2:$B$61,0)),""))</f>
        <v/>
      </c>
      <c r="G7" s="16"/>
      <c r="H7" s="16"/>
    </row>
    <row r="8" customFormat="false" ht="15" hidden="false" customHeight="false" outlineLevel="0" collapsed="false">
      <c r="A8" s="20"/>
      <c r="B8" s="16"/>
      <c r="C8" s="16"/>
      <c r="D8" s="12" t="str">
        <f aca="false">IF($C8="","",IFERROR(INDEX(Erzeugnisse!$D$2:$D$61,MATCH($C8,Erzeugnisse!$B$2:$B$61,0)),""))</f>
        <v/>
      </c>
      <c r="E8" s="19"/>
      <c r="F8" s="12" t="str">
        <f aca="false">IF($C8="","",IFERROR(INDEX(Erzeugnisse!$E$2:$E$61,MATCH($C8,Erzeugnisse!$B$2:$B$61,0)),""))</f>
        <v/>
      </c>
      <c r="G8" s="16"/>
      <c r="H8" s="16"/>
    </row>
    <row r="9" customFormat="false" ht="15" hidden="false" customHeight="false" outlineLevel="0" collapsed="false">
      <c r="A9" s="20"/>
      <c r="B9" s="16"/>
      <c r="C9" s="16"/>
      <c r="D9" s="12" t="str">
        <f aca="false">IF($C9="","",IFERROR(INDEX(Erzeugnisse!$D$2:$D$61,MATCH($C9,Erzeugnisse!$B$2:$B$61,0)),""))</f>
        <v/>
      </c>
      <c r="E9" s="19"/>
      <c r="F9" s="12" t="str">
        <f aca="false">IF($C9="","",IFERROR(INDEX(Erzeugnisse!$E$2:$E$61,MATCH($C9,Erzeugnisse!$B$2:$B$61,0)),""))</f>
        <v/>
      </c>
      <c r="G9" s="16"/>
      <c r="H9" s="16"/>
    </row>
    <row r="10" customFormat="false" ht="15" hidden="false" customHeight="false" outlineLevel="0" collapsed="false">
      <c r="A10" s="20"/>
      <c r="B10" s="16"/>
      <c r="C10" s="16"/>
      <c r="D10" s="12" t="str">
        <f aca="false">IF($C10="","",IFERROR(INDEX(Erzeugnisse!$D$2:$D$61,MATCH($C10,Erzeugnisse!$B$2:$B$61,0)),""))</f>
        <v/>
      </c>
      <c r="E10" s="19"/>
      <c r="F10" s="12" t="str">
        <f aca="false">IF($C10="","",IFERROR(INDEX(Erzeugnisse!$E$2:$E$61,MATCH($C10,Erzeugnisse!$B$2:$B$61,0)),""))</f>
        <v/>
      </c>
      <c r="G10" s="16"/>
      <c r="H10" s="16"/>
    </row>
    <row r="11" customFormat="false" ht="15" hidden="false" customHeight="false" outlineLevel="0" collapsed="false">
      <c r="A11" s="20"/>
      <c r="B11" s="16"/>
      <c r="C11" s="16"/>
      <c r="D11" s="12" t="str">
        <f aca="false">IF($C11="","",IFERROR(INDEX(Erzeugnisse!$D$2:$D$61,MATCH($C11,Erzeugnisse!$B$2:$B$61,0)),""))</f>
        <v/>
      </c>
      <c r="E11" s="19"/>
      <c r="F11" s="12" t="str">
        <f aca="false">IF($C11="","",IFERROR(INDEX(Erzeugnisse!$E$2:$E$61,MATCH($C11,Erzeugnisse!$B$2:$B$61,0)),""))</f>
        <v/>
      </c>
      <c r="G11" s="16"/>
      <c r="H11" s="16"/>
    </row>
    <row r="12" customFormat="false" ht="15" hidden="false" customHeight="false" outlineLevel="0" collapsed="false">
      <c r="A12" s="20"/>
      <c r="B12" s="16"/>
      <c r="C12" s="16"/>
      <c r="D12" s="12" t="str">
        <f aca="false">IF($C12="","",IFERROR(INDEX(Erzeugnisse!$D$2:$D$61,MATCH($C12,Erzeugnisse!$B$2:$B$61,0)),""))</f>
        <v/>
      </c>
      <c r="E12" s="19"/>
      <c r="F12" s="12" t="str">
        <f aca="false">IF($C12="","",IFERROR(INDEX(Erzeugnisse!$E$2:$E$61,MATCH($C12,Erzeugnisse!$B$2:$B$61,0)),""))</f>
        <v/>
      </c>
      <c r="G12" s="16"/>
      <c r="H12" s="16"/>
    </row>
    <row r="13" customFormat="false" ht="15" hidden="false" customHeight="false" outlineLevel="0" collapsed="false">
      <c r="A13" s="20"/>
      <c r="B13" s="16"/>
      <c r="C13" s="16"/>
      <c r="D13" s="12" t="str">
        <f aca="false">IF($C13="","",IFERROR(INDEX(Erzeugnisse!$D$2:$D$61,MATCH($C13,Erzeugnisse!$B$2:$B$61,0)),""))</f>
        <v/>
      </c>
      <c r="E13" s="19"/>
      <c r="F13" s="12" t="str">
        <f aca="false">IF($C13="","",IFERROR(INDEX(Erzeugnisse!$E$2:$E$61,MATCH($C13,Erzeugnisse!$B$2:$B$61,0)),""))</f>
        <v/>
      </c>
      <c r="G13" s="16"/>
      <c r="H13" s="16"/>
    </row>
    <row r="14" customFormat="false" ht="15" hidden="false" customHeight="false" outlineLevel="0" collapsed="false">
      <c r="A14" s="20"/>
      <c r="B14" s="16"/>
      <c r="C14" s="16"/>
      <c r="D14" s="12" t="str">
        <f aca="false">IF($C14="","",IFERROR(INDEX(Erzeugnisse!$D$2:$D$61,MATCH($C14,Erzeugnisse!$B$2:$B$61,0)),""))</f>
        <v/>
      </c>
      <c r="E14" s="19"/>
      <c r="F14" s="12" t="str">
        <f aca="false">IF($C14="","",IFERROR(INDEX(Erzeugnisse!$E$2:$E$61,MATCH($C14,Erzeugnisse!$B$2:$B$61,0)),""))</f>
        <v/>
      </c>
      <c r="G14" s="16"/>
      <c r="H14" s="16"/>
    </row>
    <row r="15" customFormat="false" ht="15" hidden="false" customHeight="false" outlineLevel="0" collapsed="false">
      <c r="A15" s="20"/>
      <c r="B15" s="16"/>
      <c r="C15" s="16"/>
      <c r="D15" s="12" t="str">
        <f aca="false">IF($C15="","",IFERROR(INDEX(Erzeugnisse!$D$2:$D$61,MATCH($C15,Erzeugnisse!$B$2:$B$61,0)),""))</f>
        <v/>
      </c>
      <c r="E15" s="19"/>
      <c r="F15" s="12" t="str">
        <f aca="false">IF($C15="","",IFERROR(INDEX(Erzeugnisse!$E$2:$E$61,MATCH($C15,Erzeugnisse!$B$2:$B$61,0)),""))</f>
        <v/>
      </c>
      <c r="G15" s="16"/>
      <c r="H15" s="16"/>
    </row>
    <row r="16" customFormat="false" ht="15" hidden="false" customHeight="false" outlineLevel="0" collapsed="false">
      <c r="A16" s="20"/>
      <c r="B16" s="16"/>
      <c r="C16" s="16"/>
      <c r="D16" s="12" t="str">
        <f aca="false">IF($C16="","",IFERROR(INDEX(Erzeugnisse!$D$2:$D$61,MATCH($C16,Erzeugnisse!$B$2:$B$61,0)),""))</f>
        <v/>
      </c>
      <c r="E16" s="19"/>
      <c r="F16" s="12" t="str">
        <f aca="false">IF($C16="","",IFERROR(INDEX(Erzeugnisse!$E$2:$E$61,MATCH($C16,Erzeugnisse!$B$2:$B$61,0)),""))</f>
        <v/>
      </c>
      <c r="G16" s="16"/>
      <c r="H16" s="16"/>
    </row>
    <row r="17" customFormat="false" ht="15" hidden="false" customHeight="false" outlineLevel="0" collapsed="false">
      <c r="A17" s="20"/>
      <c r="B17" s="16"/>
      <c r="C17" s="16"/>
      <c r="D17" s="12" t="str">
        <f aca="false">IF($C17="","",IFERROR(INDEX(Erzeugnisse!$D$2:$D$61,MATCH($C17,Erzeugnisse!$B$2:$B$61,0)),""))</f>
        <v/>
      </c>
      <c r="E17" s="19"/>
      <c r="F17" s="12" t="str">
        <f aca="false">IF($C17="","",IFERROR(INDEX(Erzeugnisse!$E$2:$E$61,MATCH($C17,Erzeugnisse!$B$2:$B$61,0)),""))</f>
        <v/>
      </c>
      <c r="G17" s="16"/>
      <c r="H17" s="16"/>
    </row>
    <row r="18" customFormat="false" ht="15" hidden="false" customHeight="false" outlineLevel="0" collapsed="false">
      <c r="A18" s="20"/>
      <c r="B18" s="16"/>
      <c r="C18" s="16"/>
      <c r="D18" s="12" t="str">
        <f aca="false">IF($C18="","",IFERROR(INDEX(Erzeugnisse!$D$2:$D$61,MATCH($C18,Erzeugnisse!$B$2:$B$61,0)),""))</f>
        <v/>
      </c>
      <c r="E18" s="19"/>
      <c r="F18" s="12" t="str">
        <f aca="false">IF($C18="","",IFERROR(INDEX(Erzeugnisse!$E$2:$E$61,MATCH($C18,Erzeugnisse!$B$2:$B$61,0)),""))</f>
        <v/>
      </c>
      <c r="G18" s="16"/>
      <c r="H18" s="16"/>
    </row>
    <row r="19" customFormat="false" ht="15" hidden="false" customHeight="false" outlineLevel="0" collapsed="false">
      <c r="A19" s="20"/>
      <c r="B19" s="16"/>
      <c r="C19" s="16"/>
      <c r="D19" s="12" t="str">
        <f aca="false">IF($C19="","",IFERROR(INDEX(Erzeugnisse!$D$2:$D$61,MATCH($C19,Erzeugnisse!$B$2:$B$61,0)),""))</f>
        <v/>
      </c>
      <c r="E19" s="19"/>
      <c r="F19" s="12" t="str">
        <f aca="false">IF($C19="","",IFERROR(INDEX(Erzeugnisse!$E$2:$E$61,MATCH($C19,Erzeugnisse!$B$2:$B$61,0)),""))</f>
        <v/>
      </c>
      <c r="G19" s="16"/>
      <c r="H19" s="16"/>
    </row>
    <row r="20" customFormat="false" ht="15" hidden="false" customHeight="false" outlineLevel="0" collapsed="false">
      <c r="A20" s="20"/>
      <c r="B20" s="16"/>
      <c r="C20" s="16"/>
      <c r="D20" s="12" t="str">
        <f aca="false">IF($C20="","",IFERROR(INDEX(Erzeugnisse!$D$2:$D$61,MATCH($C20,Erzeugnisse!$B$2:$B$61,0)),""))</f>
        <v/>
      </c>
      <c r="E20" s="19"/>
      <c r="F20" s="12" t="str">
        <f aca="false">IF($C20="","",IFERROR(INDEX(Erzeugnisse!$E$2:$E$61,MATCH($C20,Erzeugnisse!$B$2:$B$61,0)),""))</f>
        <v/>
      </c>
      <c r="G20" s="16"/>
      <c r="H20" s="16"/>
    </row>
    <row r="21" customFormat="false" ht="15" hidden="false" customHeight="false" outlineLevel="0" collapsed="false">
      <c r="A21" s="20"/>
      <c r="B21" s="16"/>
      <c r="C21" s="16"/>
      <c r="D21" s="12" t="str">
        <f aca="false">IF($C21="","",IFERROR(INDEX(Erzeugnisse!$D$2:$D$61,MATCH($C21,Erzeugnisse!$B$2:$B$61,0)),""))</f>
        <v/>
      </c>
      <c r="E21" s="19"/>
      <c r="F21" s="12" t="str">
        <f aca="false">IF($C21="","",IFERROR(INDEX(Erzeugnisse!$E$2:$E$61,MATCH($C21,Erzeugnisse!$B$2:$B$61,0)),""))</f>
        <v/>
      </c>
      <c r="G21" s="16"/>
      <c r="H21" s="16"/>
    </row>
    <row r="22" customFormat="false" ht="15" hidden="false" customHeight="false" outlineLevel="0" collapsed="false">
      <c r="A22" s="20"/>
      <c r="B22" s="16"/>
      <c r="C22" s="16"/>
      <c r="D22" s="12" t="str">
        <f aca="false">IF($C22="","",IFERROR(INDEX(Erzeugnisse!$D$2:$D$61,MATCH($C22,Erzeugnisse!$B$2:$B$61,0)),""))</f>
        <v/>
      </c>
      <c r="E22" s="19"/>
      <c r="F22" s="12" t="str">
        <f aca="false">IF($C22="","",IFERROR(INDEX(Erzeugnisse!$E$2:$E$61,MATCH($C22,Erzeugnisse!$B$2:$B$61,0)),""))</f>
        <v/>
      </c>
      <c r="G22" s="16"/>
      <c r="H22" s="16"/>
    </row>
    <row r="23" customFormat="false" ht="15" hidden="false" customHeight="false" outlineLevel="0" collapsed="false">
      <c r="A23" s="20"/>
      <c r="B23" s="16"/>
      <c r="C23" s="16"/>
      <c r="D23" s="12" t="str">
        <f aca="false">IF($C23="","",IFERROR(INDEX(Erzeugnisse!$D$2:$D$61,MATCH($C23,Erzeugnisse!$B$2:$B$61,0)),""))</f>
        <v/>
      </c>
      <c r="E23" s="19"/>
      <c r="F23" s="12" t="str">
        <f aca="false">IF($C23="","",IFERROR(INDEX(Erzeugnisse!$E$2:$E$61,MATCH($C23,Erzeugnisse!$B$2:$B$61,0)),""))</f>
        <v/>
      </c>
      <c r="G23" s="16"/>
      <c r="H23" s="16"/>
    </row>
    <row r="24" customFormat="false" ht="15" hidden="false" customHeight="false" outlineLevel="0" collapsed="false">
      <c r="A24" s="20"/>
      <c r="B24" s="16"/>
      <c r="C24" s="16"/>
      <c r="D24" s="12" t="str">
        <f aca="false">IF($C24="","",IFERROR(INDEX(Erzeugnisse!$D$2:$D$61,MATCH($C24,Erzeugnisse!$B$2:$B$61,0)),""))</f>
        <v/>
      </c>
      <c r="E24" s="19"/>
      <c r="F24" s="12" t="str">
        <f aca="false">IF($C24="","",IFERROR(INDEX(Erzeugnisse!$E$2:$E$61,MATCH($C24,Erzeugnisse!$B$2:$B$61,0)),""))</f>
        <v/>
      </c>
      <c r="G24" s="16"/>
      <c r="H24" s="16"/>
    </row>
    <row r="25" customFormat="false" ht="15" hidden="false" customHeight="false" outlineLevel="0" collapsed="false">
      <c r="A25" s="20"/>
      <c r="B25" s="16"/>
      <c r="C25" s="16"/>
      <c r="D25" s="12" t="str">
        <f aca="false">IF($C25="","",IFERROR(INDEX(Erzeugnisse!$D$2:$D$61,MATCH($C25,Erzeugnisse!$B$2:$B$61,0)),""))</f>
        <v/>
      </c>
      <c r="E25" s="19"/>
      <c r="F25" s="12" t="str">
        <f aca="false">IF($C25="","",IFERROR(INDEX(Erzeugnisse!$E$2:$E$61,MATCH($C25,Erzeugnisse!$B$2:$B$61,0)),""))</f>
        <v/>
      </c>
      <c r="G25" s="16"/>
      <c r="H25" s="16"/>
    </row>
    <row r="26" customFormat="false" ht="15" hidden="false" customHeight="false" outlineLevel="0" collapsed="false">
      <c r="A26" s="20"/>
      <c r="B26" s="16"/>
      <c r="C26" s="16"/>
      <c r="D26" s="12" t="str">
        <f aca="false">IF($C26="","",IFERROR(INDEX(Erzeugnisse!$D$2:$D$61,MATCH($C26,Erzeugnisse!$B$2:$B$61,0)),""))</f>
        <v/>
      </c>
      <c r="E26" s="19"/>
      <c r="F26" s="12" t="str">
        <f aca="false">IF($C26="","",IFERROR(INDEX(Erzeugnisse!$E$2:$E$61,MATCH($C26,Erzeugnisse!$B$2:$B$61,0)),""))</f>
        <v/>
      </c>
      <c r="G26" s="16"/>
      <c r="H26" s="16"/>
    </row>
    <row r="27" customFormat="false" ht="15" hidden="false" customHeight="false" outlineLevel="0" collapsed="false">
      <c r="A27" s="20"/>
      <c r="B27" s="16"/>
      <c r="C27" s="16"/>
      <c r="D27" s="12" t="str">
        <f aca="false">IF($C27="","",IFERROR(INDEX(Erzeugnisse!$D$2:$D$61,MATCH($C27,Erzeugnisse!$B$2:$B$61,0)),""))</f>
        <v/>
      </c>
      <c r="E27" s="19"/>
      <c r="F27" s="12" t="str">
        <f aca="false">IF($C27="","",IFERROR(INDEX(Erzeugnisse!$E$2:$E$61,MATCH($C27,Erzeugnisse!$B$2:$B$61,0)),""))</f>
        <v/>
      </c>
      <c r="G27" s="16"/>
      <c r="H27" s="16"/>
    </row>
    <row r="28" customFormat="false" ht="15" hidden="false" customHeight="false" outlineLevel="0" collapsed="false">
      <c r="A28" s="20"/>
      <c r="B28" s="16"/>
      <c r="C28" s="16"/>
      <c r="D28" s="12" t="str">
        <f aca="false">IF($C28="","",IFERROR(INDEX(Erzeugnisse!$D$2:$D$61,MATCH($C28,Erzeugnisse!$B$2:$B$61,0)),""))</f>
        <v/>
      </c>
      <c r="E28" s="19"/>
      <c r="F28" s="12" t="str">
        <f aca="false">IF($C28="","",IFERROR(INDEX(Erzeugnisse!$E$2:$E$61,MATCH($C28,Erzeugnisse!$B$2:$B$61,0)),""))</f>
        <v/>
      </c>
      <c r="G28" s="16"/>
      <c r="H28" s="16"/>
    </row>
    <row r="29" customFormat="false" ht="15" hidden="false" customHeight="false" outlineLevel="0" collapsed="false">
      <c r="A29" s="20"/>
      <c r="B29" s="16"/>
      <c r="C29" s="16"/>
      <c r="D29" s="12" t="str">
        <f aca="false">IF($C29="","",IFERROR(INDEX(Erzeugnisse!$D$2:$D$61,MATCH($C29,Erzeugnisse!$B$2:$B$61,0)),""))</f>
        <v/>
      </c>
      <c r="E29" s="19"/>
      <c r="F29" s="12" t="str">
        <f aca="false">IF($C29="","",IFERROR(INDEX(Erzeugnisse!$E$2:$E$61,MATCH($C29,Erzeugnisse!$B$2:$B$61,0)),""))</f>
        <v/>
      </c>
      <c r="G29" s="16"/>
      <c r="H29" s="16"/>
    </row>
    <row r="30" customFormat="false" ht="15" hidden="false" customHeight="false" outlineLevel="0" collapsed="false">
      <c r="A30" s="20"/>
      <c r="B30" s="16"/>
      <c r="C30" s="16"/>
      <c r="D30" s="12" t="str">
        <f aca="false">IF($C30="","",IFERROR(INDEX(Erzeugnisse!$D$2:$D$61,MATCH($C30,Erzeugnisse!$B$2:$B$61,0)),""))</f>
        <v/>
      </c>
      <c r="E30" s="19"/>
      <c r="F30" s="12" t="str">
        <f aca="false">IF($C30="","",IFERROR(INDEX(Erzeugnisse!$E$2:$E$61,MATCH($C30,Erzeugnisse!$B$2:$B$61,0)),""))</f>
        <v/>
      </c>
      <c r="G30" s="16"/>
      <c r="H30" s="16"/>
    </row>
    <row r="31" customFormat="false" ht="15" hidden="false" customHeight="false" outlineLevel="0" collapsed="false">
      <c r="A31" s="20"/>
      <c r="B31" s="16"/>
      <c r="C31" s="16"/>
      <c r="D31" s="12" t="str">
        <f aca="false">IF($C31="","",IFERROR(INDEX(Erzeugnisse!$D$2:$D$61,MATCH($C31,Erzeugnisse!$B$2:$B$61,0)),""))</f>
        <v/>
      </c>
      <c r="E31" s="19"/>
      <c r="F31" s="12" t="str">
        <f aca="false">IF($C31="","",IFERROR(INDEX(Erzeugnisse!$E$2:$E$61,MATCH($C31,Erzeugnisse!$B$2:$B$61,0)),""))</f>
        <v/>
      </c>
      <c r="G31" s="16"/>
      <c r="H31" s="16"/>
    </row>
    <row r="32" customFormat="false" ht="15" hidden="false" customHeight="false" outlineLevel="0" collapsed="false">
      <c r="A32" s="20"/>
      <c r="B32" s="16"/>
      <c r="C32" s="16"/>
      <c r="D32" s="12" t="str">
        <f aca="false">IF($C32="","",IFERROR(INDEX(Erzeugnisse!$D$2:$D$61,MATCH($C32,Erzeugnisse!$B$2:$B$61,0)),""))</f>
        <v/>
      </c>
      <c r="E32" s="19"/>
      <c r="F32" s="12" t="str">
        <f aca="false">IF($C32="","",IFERROR(INDEX(Erzeugnisse!$E$2:$E$61,MATCH($C32,Erzeugnisse!$B$2:$B$61,0)),""))</f>
        <v/>
      </c>
      <c r="G32" s="16"/>
      <c r="H32" s="16"/>
    </row>
    <row r="33" customFormat="false" ht="15" hidden="false" customHeight="false" outlineLevel="0" collapsed="false">
      <c r="A33" s="20"/>
      <c r="B33" s="16"/>
      <c r="C33" s="16"/>
      <c r="D33" s="12" t="str">
        <f aca="false">IF($C33="","",IFERROR(INDEX(Erzeugnisse!$D$2:$D$61,MATCH($C33,Erzeugnisse!$B$2:$B$61,0)),""))</f>
        <v/>
      </c>
      <c r="E33" s="19"/>
      <c r="F33" s="12" t="str">
        <f aca="false">IF($C33="","",IFERROR(INDEX(Erzeugnisse!$E$2:$E$61,MATCH($C33,Erzeugnisse!$B$2:$B$61,0)),""))</f>
        <v/>
      </c>
      <c r="G33" s="16"/>
      <c r="H33" s="16"/>
    </row>
    <row r="34" customFormat="false" ht="15" hidden="false" customHeight="false" outlineLevel="0" collapsed="false">
      <c r="A34" s="20"/>
      <c r="B34" s="16"/>
      <c r="C34" s="16"/>
      <c r="D34" s="12" t="str">
        <f aca="false">IF($C34="","",IFERROR(INDEX(Erzeugnisse!$D$2:$D$61,MATCH($C34,Erzeugnisse!$B$2:$B$61,0)),""))</f>
        <v/>
      </c>
      <c r="E34" s="19"/>
      <c r="F34" s="12" t="str">
        <f aca="false">IF($C34="","",IFERROR(INDEX(Erzeugnisse!$E$2:$E$61,MATCH($C34,Erzeugnisse!$B$2:$B$61,0)),""))</f>
        <v/>
      </c>
      <c r="G34" s="16"/>
      <c r="H34" s="16"/>
    </row>
    <row r="35" customFormat="false" ht="15" hidden="false" customHeight="false" outlineLevel="0" collapsed="false">
      <c r="A35" s="20"/>
      <c r="B35" s="16"/>
      <c r="C35" s="16"/>
      <c r="D35" s="12" t="str">
        <f aca="false">IF($C35="","",IFERROR(INDEX(Erzeugnisse!$D$2:$D$61,MATCH($C35,Erzeugnisse!$B$2:$B$61,0)),""))</f>
        <v/>
      </c>
      <c r="E35" s="19"/>
      <c r="F35" s="12" t="str">
        <f aca="false">IF($C35="","",IFERROR(INDEX(Erzeugnisse!$E$2:$E$61,MATCH($C35,Erzeugnisse!$B$2:$B$61,0)),""))</f>
        <v/>
      </c>
      <c r="G35" s="16"/>
      <c r="H35" s="16"/>
    </row>
    <row r="36" customFormat="false" ht="15" hidden="false" customHeight="false" outlineLevel="0" collapsed="false">
      <c r="A36" s="20"/>
      <c r="B36" s="16"/>
      <c r="C36" s="16"/>
      <c r="D36" s="12" t="str">
        <f aca="false">IF($C36="","",IFERROR(INDEX(Erzeugnisse!$D$2:$D$61,MATCH($C36,Erzeugnisse!$B$2:$B$61,0)),""))</f>
        <v/>
      </c>
      <c r="E36" s="19"/>
      <c r="F36" s="12" t="str">
        <f aca="false">IF($C36="","",IFERROR(INDEX(Erzeugnisse!$E$2:$E$61,MATCH($C36,Erzeugnisse!$B$2:$B$61,0)),""))</f>
        <v/>
      </c>
      <c r="G36" s="16"/>
      <c r="H36" s="16"/>
    </row>
    <row r="37" customFormat="false" ht="15" hidden="false" customHeight="false" outlineLevel="0" collapsed="false">
      <c r="A37" s="20"/>
      <c r="B37" s="16"/>
      <c r="C37" s="16"/>
      <c r="D37" s="12" t="str">
        <f aca="false">IF($C37="","",IFERROR(INDEX(Erzeugnisse!$D$2:$D$61,MATCH($C37,Erzeugnisse!$B$2:$B$61,0)),""))</f>
        <v/>
      </c>
      <c r="E37" s="19"/>
      <c r="F37" s="12" t="str">
        <f aca="false">IF($C37="","",IFERROR(INDEX(Erzeugnisse!$E$2:$E$61,MATCH($C37,Erzeugnisse!$B$2:$B$61,0)),""))</f>
        <v/>
      </c>
      <c r="G37" s="16"/>
      <c r="H37" s="16"/>
    </row>
    <row r="38" customFormat="false" ht="15" hidden="false" customHeight="false" outlineLevel="0" collapsed="false">
      <c r="A38" s="20"/>
      <c r="B38" s="16"/>
      <c r="C38" s="16"/>
      <c r="D38" s="12" t="str">
        <f aca="false">IF($C38="","",IFERROR(INDEX(Erzeugnisse!$D$2:$D$61,MATCH($C38,Erzeugnisse!$B$2:$B$61,0)),""))</f>
        <v/>
      </c>
      <c r="E38" s="19"/>
      <c r="F38" s="12" t="str">
        <f aca="false">IF($C38="","",IFERROR(INDEX(Erzeugnisse!$E$2:$E$61,MATCH($C38,Erzeugnisse!$B$2:$B$61,0)),""))</f>
        <v/>
      </c>
      <c r="G38" s="16"/>
      <c r="H38" s="16"/>
    </row>
    <row r="39" customFormat="false" ht="15" hidden="false" customHeight="false" outlineLevel="0" collapsed="false">
      <c r="A39" s="20"/>
      <c r="B39" s="16"/>
      <c r="C39" s="16"/>
      <c r="D39" s="12" t="str">
        <f aca="false">IF($C39="","",IFERROR(INDEX(Erzeugnisse!$D$2:$D$61,MATCH($C39,Erzeugnisse!$B$2:$B$61,0)),""))</f>
        <v/>
      </c>
      <c r="E39" s="19"/>
      <c r="F39" s="12" t="str">
        <f aca="false">IF($C39="","",IFERROR(INDEX(Erzeugnisse!$E$2:$E$61,MATCH($C39,Erzeugnisse!$B$2:$B$61,0)),""))</f>
        <v/>
      </c>
      <c r="G39" s="16"/>
      <c r="H39" s="16"/>
    </row>
    <row r="40" customFormat="false" ht="15" hidden="false" customHeight="false" outlineLevel="0" collapsed="false">
      <c r="A40" s="20"/>
      <c r="B40" s="16"/>
      <c r="C40" s="16"/>
      <c r="D40" s="12" t="str">
        <f aca="false">IF($C40="","",IFERROR(INDEX(Erzeugnisse!$D$2:$D$61,MATCH($C40,Erzeugnisse!$B$2:$B$61,0)),""))</f>
        <v/>
      </c>
      <c r="E40" s="19"/>
      <c r="F40" s="12" t="str">
        <f aca="false">IF($C40="","",IFERROR(INDEX(Erzeugnisse!$E$2:$E$61,MATCH($C40,Erzeugnisse!$B$2:$B$61,0)),""))</f>
        <v/>
      </c>
      <c r="G40" s="16"/>
      <c r="H40" s="16"/>
    </row>
    <row r="41" customFormat="false" ht="15" hidden="false" customHeight="false" outlineLevel="0" collapsed="false">
      <c r="A41" s="20"/>
      <c r="B41" s="16"/>
      <c r="C41" s="16"/>
      <c r="D41" s="12" t="str">
        <f aca="false">IF($C41="","",IFERROR(INDEX(Erzeugnisse!$D$2:$D$61,MATCH($C41,Erzeugnisse!$B$2:$B$61,0)),""))</f>
        <v/>
      </c>
      <c r="E41" s="19"/>
      <c r="F41" s="12" t="str">
        <f aca="false">IF($C41="","",IFERROR(INDEX(Erzeugnisse!$E$2:$E$61,MATCH($C41,Erzeugnisse!$B$2:$B$61,0)),""))</f>
        <v/>
      </c>
      <c r="G41" s="16"/>
      <c r="H41" s="16"/>
    </row>
    <row r="42" customFormat="false" ht="15" hidden="false" customHeight="false" outlineLevel="0" collapsed="false">
      <c r="A42" s="20"/>
      <c r="B42" s="16"/>
      <c r="C42" s="16"/>
      <c r="D42" s="12" t="str">
        <f aca="false">IF($C42="","",IFERROR(INDEX(Erzeugnisse!$D$2:$D$61,MATCH($C42,Erzeugnisse!$B$2:$B$61,0)),""))</f>
        <v/>
      </c>
      <c r="E42" s="19"/>
      <c r="F42" s="12" t="str">
        <f aca="false">IF($C42="","",IFERROR(INDEX(Erzeugnisse!$E$2:$E$61,MATCH($C42,Erzeugnisse!$B$2:$B$61,0)),""))</f>
        <v/>
      </c>
      <c r="G42" s="16"/>
      <c r="H42" s="16"/>
    </row>
    <row r="43" customFormat="false" ht="15" hidden="false" customHeight="false" outlineLevel="0" collapsed="false">
      <c r="A43" s="20"/>
      <c r="B43" s="16"/>
      <c r="C43" s="16"/>
      <c r="D43" s="12" t="str">
        <f aca="false">IF($C43="","",IFERROR(INDEX(Erzeugnisse!$D$2:$D$61,MATCH($C43,Erzeugnisse!$B$2:$B$61,0)),""))</f>
        <v/>
      </c>
      <c r="E43" s="19"/>
      <c r="F43" s="12" t="str">
        <f aca="false">IF($C43="","",IFERROR(INDEX(Erzeugnisse!$E$2:$E$61,MATCH($C43,Erzeugnisse!$B$2:$B$61,0)),""))</f>
        <v/>
      </c>
      <c r="G43" s="16"/>
      <c r="H43" s="16"/>
    </row>
    <row r="44" customFormat="false" ht="15" hidden="false" customHeight="false" outlineLevel="0" collapsed="false">
      <c r="A44" s="20"/>
      <c r="B44" s="16"/>
      <c r="C44" s="16"/>
      <c r="D44" s="12" t="str">
        <f aca="false">IF($C44="","",IFERROR(INDEX(Erzeugnisse!$D$2:$D$61,MATCH($C44,Erzeugnisse!$B$2:$B$61,0)),""))</f>
        <v/>
      </c>
      <c r="E44" s="19"/>
      <c r="F44" s="12" t="str">
        <f aca="false">IF($C44="","",IFERROR(INDEX(Erzeugnisse!$E$2:$E$61,MATCH($C44,Erzeugnisse!$B$2:$B$61,0)),""))</f>
        <v/>
      </c>
      <c r="G44" s="16"/>
      <c r="H44" s="16"/>
    </row>
    <row r="45" customFormat="false" ht="15" hidden="false" customHeight="false" outlineLevel="0" collapsed="false">
      <c r="A45" s="20"/>
      <c r="B45" s="16"/>
      <c r="C45" s="16"/>
      <c r="D45" s="12" t="str">
        <f aca="false">IF($C45="","",IFERROR(INDEX(Erzeugnisse!$D$2:$D$61,MATCH($C45,Erzeugnisse!$B$2:$B$61,0)),""))</f>
        <v/>
      </c>
      <c r="E45" s="19"/>
      <c r="F45" s="12" t="str">
        <f aca="false">IF($C45="","",IFERROR(INDEX(Erzeugnisse!$E$2:$E$61,MATCH($C45,Erzeugnisse!$B$2:$B$61,0)),""))</f>
        <v/>
      </c>
      <c r="G45" s="16"/>
      <c r="H45" s="16"/>
    </row>
    <row r="46" customFormat="false" ht="15" hidden="false" customHeight="false" outlineLevel="0" collapsed="false">
      <c r="A46" s="20"/>
      <c r="B46" s="16"/>
      <c r="C46" s="16"/>
      <c r="D46" s="12" t="str">
        <f aca="false">IF($C46="","",IFERROR(INDEX(Erzeugnisse!$D$2:$D$61,MATCH($C46,Erzeugnisse!$B$2:$B$61,0)),""))</f>
        <v/>
      </c>
      <c r="E46" s="19"/>
      <c r="F46" s="12" t="str">
        <f aca="false">IF($C46="","",IFERROR(INDEX(Erzeugnisse!$E$2:$E$61,MATCH($C46,Erzeugnisse!$B$2:$B$61,0)),""))</f>
        <v/>
      </c>
      <c r="G46" s="16"/>
      <c r="H46" s="16"/>
    </row>
    <row r="47" customFormat="false" ht="15" hidden="false" customHeight="false" outlineLevel="0" collapsed="false">
      <c r="A47" s="20"/>
      <c r="B47" s="16"/>
      <c r="C47" s="16"/>
      <c r="D47" s="12" t="str">
        <f aca="false">IF($C47="","",IFERROR(INDEX(Erzeugnisse!$D$2:$D$61,MATCH($C47,Erzeugnisse!$B$2:$B$61,0)),""))</f>
        <v/>
      </c>
      <c r="E47" s="19"/>
      <c r="F47" s="12" t="str">
        <f aca="false">IF($C47="","",IFERROR(INDEX(Erzeugnisse!$E$2:$E$61,MATCH($C47,Erzeugnisse!$B$2:$B$61,0)),""))</f>
        <v/>
      </c>
      <c r="G47" s="16"/>
      <c r="H47" s="16"/>
    </row>
    <row r="48" customFormat="false" ht="15" hidden="false" customHeight="false" outlineLevel="0" collapsed="false">
      <c r="A48" s="20"/>
      <c r="B48" s="16"/>
      <c r="C48" s="16"/>
      <c r="D48" s="12" t="str">
        <f aca="false">IF($C48="","",IFERROR(INDEX(Erzeugnisse!$D$2:$D$61,MATCH($C48,Erzeugnisse!$B$2:$B$61,0)),""))</f>
        <v/>
      </c>
      <c r="E48" s="19"/>
      <c r="F48" s="12" t="str">
        <f aca="false">IF($C48="","",IFERROR(INDEX(Erzeugnisse!$E$2:$E$61,MATCH($C48,Erzeugnisse!$B$2:$B$61,0)),""))</f>
        <v/>
      </c>
      <c r="G48" s="16"/>
      <c r="H48" s="16"/>
    </row>
    <row r="49" customFormat="false" ht="15" hidden="false" customHeight="false" outlineLevel="0" collapsed="false">
      <c r="A49" s="20"/>
      <c r="B49" s="16"/>
      <c r="C49" s="16"/>
      <c r="D49" s="12" t="str">
        <f aca="false">IF($C49="","",IFERROR(INDEX(Erzeugnisse!$D$2:$D$61,MATCH($C49,Erzeugnisse!$B$2:$B$61,0)),""))</f>
        <v/>
      </c>
      <c r="E49" s="19"/>
      <c r="F49" s="12" t="str">
        <f aca="false">IF($C49="","",IFERROR(INDEX(Erzeugnisse!$E$2:$E$61,MATCH($C49,Erzeugnisse!$B$2:$B$61,0)),""))</f>
        <v/>
      </c>
      <c r="G49" s="16"/>
      <c r="H49" s="16"/>
    </row>
    <row r="50" customFormat="false" ht="15" hidden="false" customHeight="false" outlineLevel="0" collapsed="false">
      <c r="A50" s="20"/>
      <c r="B50" s="16"/>
      <c r="C50" s="16"/>
      <c r="D50" s="12" t="str">
        <f aca="false">IF($C50="","",IFERROR(INDEX(Erzeugnisse!$D$2:$D$61,MATCH($C50,Erzeugnisse!$B$2:$B$61,0)),""))</f>
        <v/>
      </c>
      <c r="E50" s="19"/>
      <c r="F50" s="12" t="str">
        <f aca="false">IF($C50="","",IFERROR(INDEX(Erzeugnisse!$E$2:$E$61,MATCH($C50,Erzeugnisse!$B$2:$B$61,0)),""))</f>
        <v/>
      </c>
      <c r="G50" s="16"/>
      <c r="H50" s="16"/>
    </row>
    <row r="51" customFormat="false" ht="15" hidden="false" customHeight="false" outlineLevel="0" collapsed="false">
      <c r="A51" s="20"/>
      <c r="B51" s="16"/>
      <c r="C51" s="16"/>
      <c r="D51" s="12" t="str">
        <f aca="false">IF($C51="","",IFERROR(INDEX(Erzeugnisse!$D$2:$D$61,MATCH($C51,Erzeugnisse!$B$2:$B$61,0)),""))</f>
        <v/>
      </c>
      <c r="E51" s="19"/>
      <c r="F51" s="12" t="str">
        <f aca="false">IF($C51="","",IFERROR(INDEX(Erzeugnisse!$E$2:$E$61,MATCH($C51,Erzeugnisse!$B$2:$B$61,0)),""))</f>
        <v/>
      </c>
      <c r="G51" s="16"/>
      <c r="H51" s="16"/>
    </row>
    <row r="52" customFormat="false" ht="15" hidden="false" customHeight="false" outlineLevel="0" collapsed="false">
      <c r="A52" s="20"/>
      <c r="B52" s="16"/>
      <c r="C52" s="16"/>
      <c r="D52" s="12" t="str">
        <f aca="false">IF($C52="","",IFERROR(INDEX(Erzeugnisse!$D$2:$D$61,MATCH($C52,Erzeugnisse!$B$2:$B$61,0)),""))</f>
        <v/>
      </c>
      <c r="E52" s="19"/>
      <c r="F52" s="12" t="str">
        <f aca="false">IF($C52="","",IFERROR(INDEX(Erzeugnisse!$E$2:$E$61,MATCH($C52,Erzeugnisse!$B$2:$B$61,0)),""))</f>
        <v/>
      </c>
      <c r="G52" s="16"/>
      <c r="H52" s="16"/>
    </row>
    <row r="53" customFormat="false" ht="15" hidden="false" customHeight="false" outlineLevel="0" collapsed="false">
      <c r="A53" s="20"/>
      <c r="B53" s="16"/>
      <c r="C53" s="16"/>
      <c r="D53" s="12" t="str">
        <f aca="false">IF($C53="","",IFERROR(INDEX(Erzeugnisse!$D$2:$D$61,MATCH($C53,Erzeugnisse!$B$2:$B$61,0)),""))</f>
        <v/>
      </c>
      <c r="E53" s="19"/>
      <c r="F53" s="12" t="str">
        <f aca="false">IF($C53="","",IFERROR(INDEX(Erzeugnisse!$E$2:$E$61,MATCH($C53,Erzeugnisse!$B$2:$B$61,0)),""))</f>
        <v/>
      </c>
      <c r="G53" s="16"/>
      <c r="H53" s="16"/>
    </row>
    <row r="54" customFormat="false" ht="15" hidden="false" customHeight="false" outlineLevel="0" collapsed="false">
      <c r="A54" s="20"/>
      <c r="B54" s="16"/>
      <c r="C54" s="16"/>
      <c r="D54" s="12" t="str">
        <f aca="false">IF($C54="","",IFERROR(INDEX(Erzeugnisse!$D$2:$D$61,MATCH($C54,Erzeugnisse!$B$2:$B$61,0)),""))</f>
        <v/>
      </c>
      <c r="E54" s="19"/>
      <c r="F54" s="12" t="str">
        <f aca="false">IF($C54="","",IFERROR(INDEX(Erzeugnisse!$E$2:$E$61,MATCH($C54,Erzeugnisse!$B$2:$B$61,0)),""))</f>
        <v/>
      </c>
      <c r="G54" s="16"/>
      <c r="H54" s="16"/>
    </row>
    <row r="55" customFormat="false" ht="15" hidden="false" customHeight="false" outlineLevel="0" collapsed="false">
      <c r="A55" s="20"/>
      <c r="B55" s="16"/>
      <c r="C55" s="16"/>
      <c r="D55" s="12" t="str">
        <f aca="false">IF($C55="","",IFERROR(INDEX(Erzeugnisse!$D$2:$D$61,MATCH($C55,Erzeugnisse!$B$2:$B$61,0)),""))</f>
        <v/>
      </c>
      <c r="E55" s="19"/>
      <c r="F55" s="12" t="str">
        <f aca="false">IF($C55="","",IFERROR(INDEX(Erzeugnisse!$E$2:$E$61,MATCH($C55,Erzeugnisse!$B$2:$B$61,0)),""))</f>
        <v/>
      </c>
      <c r="G55" s="16"/>
      <c r="H55" s="16"/>
    </row>
    <row r="56" customFormat="false" ht="15" hidden="false" customHeight="false" outlineLevel="0" collapsed="false">
      <c r="A56" s="20"/>
      <c r="B56" s="16"/>
      <c r="C56" s="16"/>
      <c r="D56" s="12" t="str">
        <f aca="false">IF($C56="","",IFERROR(INDEX(Erzeugnisse!$D$2:$D$61,MATCH($C56,Erzeugnisse!$B$2:$B$61,0)),""))</f>
        <v/>
      </c>
      <c r="E56" s="19"/>
      <c r="F56" s="12" t="str">
        <f aca="false">IF($C56="","",IFERROR(INDEX(Erzeugnisse!$E$2:$E$61,MATCH($C56,Erzeugnisse!$B$2:$B$61,0)),""))</f>
        <v/>
      </c>
      <c r="G56" s="16"/>
      <c r="H56" s="16"/>
    </row>
    <row r="57" customFormat="false" ht="15" hidden="false" customHeight="false" outlineLevel="0" collapsed="false">
      <c r="A57" s="20"/>
      <c r="B57" s="16"/>
      <c r="C57" s="16"/>
      <c r="D57" s="12" t="str">
        <f aca="false">IF($C57="","",IFERROR(INDEX(Erzeugnisse!$D$2:$D$61,MATCH($C57,Erzeugnisse!$B$2:$B$61,0)),""))</f>
        <v/>
      </c>
      <c r="E57" s="19"/>
      <c r="F57" s="12" t="str">
        <f aca="false">IF($C57="","",IFERROR(INDEX(Erzeugnisse!$E$2:$E$61,MATCH($C57,Erzeugnisse!$B$2:$B$61,0)),""))</f>
        <v/>
      </c>
      <c r="G57" s="16"/>
      <c r="H57" s="16"/>
    </row>
    <row r="58" customFormat="false" ht="15" hidden="false" customHeight="false" outlineLevel="0" collapsed="false">
      <c r="A58" s="20"/>
      <c r="B58" s="16"/>
      <c r="C58" s="16"/>
      <c r="D58" s="12" t="str">
        <f aca="false">IF($C58="","",IFERROR(INDEX(Erzeugnisse!$D$2:$D$61,MATCH($C58,Erzeugnisse!$B$2:$B$61,0)),""))</f>
        <v/>
      </c>
      <c r="E58" s="19"/>
      <c r="F58" s="12" t="str">
        <f aca="false">IF($C58="","",IFERROR(INDEX(Erzeugnisse!$E$2:$E$61,MATCH($C58,Erzeugnisse!$B$2:$B$61,0)),""))</f>
        <v/>
      </c>
      <c r="G58" s="16"/>
      <c r="H58" s="16"/>
    </row>
    <row r="59" customFormat="false" ht="15" hidden="false" customHeight="false" outlineLevel="0" collapsed="false">
      <c r="A59" s="20"/>
      <c r="B59" s="16"/>
      <c r="C59" s="16"/>
      <c r="D59" s="12" t="str">
        <f aca="false">IF($C59="","",IFERROR(INDEX(Erzeugnisse!$D$2:$D$61,MATCH($C59,Erzeugnisse!$B$2:$B$61,0)),""))</f>
        <v/>
      </c>
      <c r="E59" s="19"/>
      <c r="F59" s="12" t="str">
        <f aca="false">IF($C59="","",IFERROR(INDEX(Erzeugnisse!$E$2:$E$61,MATCH($C59,Erzeugnisse!$B$2:$B$61,0)),""))</f>
        <v/>
      </c>
      <c r="G59" s="16"/>
      <c r="H59" s="16"/>
    </row>
    <row r="60" customFormat="false" ht="15" hidden="false" customHeight="false" outlineLevel="0" collapsed="false">
      <c r="A60" s="20"/>
      <c r="B60" s="16"/>
      <c r="C60" s="16"/>
      <c r="D60" s="12" t="str">
        <f aca="false">IF($C60="","",IFERROR(INDEX(Erzeugnisse!$D$2:$D$61,MATCH($C60,Erzeugnisse!$B$2:$B$61,0)),""))</f>
        <v/>
      </c>
      <c r="E60" s="19"/>
      <c r="F60" s="12" t="str">
        <f aca="false">IF($C60="","",IFERROR(INDEX(Erzeugnisse!$E$2:$E$61,MATCH($C60,Erzeugnisse!$B$2:$B$61,0)),""))</f>
        <v/>
      </c>
      <c r="G60" s="16"/>
      <c r="H60" s="16"/>
    </row>
    <row r="61" customFormat="false" ht="15" hidden="false" customHeight="false" outlineLevel="0" collapsed="false">
      <c r="A61" s="20"/>
      <c r="B61" s="16"/>
      <c r="C61" s="16"/>
      <c r="D61" s="12" t="str">
        <f aca="false">IF($C61="","",IFERROR(INDEX(Erzeugnisse!$D$2:$D$61,MATCH($C61,Erzeugnisse!$B$2:$B$61,0)),""))</f>
        <v/>
      </c>
      <c r="E61" s="19"/>
      <c r="F61" s="12" t="str">
        <f aca="false">IF($C61="","",IFERROR(INDEX(Erzeugnisse!$E$2:$E$61,MATCH($C61,Erzeugnisse!$B$2:$B$61,0)),""))</f>
        <v/>
      </c>
      <c r="G61" s="16"/>
      <c r="H61" s="16"/>
    </row>
    <row r="62" customFormat="false" ht="15" hidden="false" customHeight="false" outlineLevel="0" collapsed="false">
      <c r="A62" s="20"/>
      <c r="B62" s="16"/>
      <c r="C62" s="16"/>
      <c r="D62" s="12" t="str">
        <f aca="false">IF($C62="","",IFERROR(INDEX(Erzeugnisse!$D$2:$D$61,MATCH($C62,Erzeugnisse!$B$2:$B$61,0)),""))</f>
        <v/>
      </c>
      <c r="E62" s="19"/>
      <c r="F62" s="12" t="str">
        <f aca="false">IF($C62="","",IFERROR(INDEX(Erzeugnisse!$E$2:$E$61,MATCH($C62,Erzeugnisse!$B$2:$B$61,0)),""))</f>
        <v/>
      </c>
      <c r="G62" s="16"/>
      <c r="H62" s="16"/>
    </row>
    <row r="63" customFormat="false" ht="15" hidden="false" customHeight="false" outlineLevel="0" collapsed="false">
      <c r="A63" s="20"/>
      <c r="B63" s="16"/>
      <c r="C63" s="16"/>
      <c r="D63" s="12" t="str">
        <f aca="false">IF($C63="","",IFERROR(INDEX(Erzeugnisse!$D$2:$D$61,MATCH($C63,Erzeugnisse!$B$2:$B$61,0)),""))</f>
        <v/>
      </c>
      <c r="E63" s="19"/>
      <c r="F63" s="12" t="str">
        <f aca="false">IF($C63="","",IFERROR(INDEX(Erzeugnisse!$E$2:$E$61,MATCH($C63,Erzeugnisse!$B$2:$B$61,0)),""))</f>
        <v/>
      </c>
      <c r="G63" s="16"/>
      <c r="H63" s="16"/>
    </row>
    <row r="64" customFormat="false" ht="15" hidden="false" customHeight="false" outlineLevel="0" collapsed="false">
      <c r="A64" s="20"/>
      <c r="B64" s="16"/>
      <c r="C64" s="16"/>
      <c r="D64" s="12" t="str">
        <f aca="false">IF($C64="","",IFERROR(INDEX(Erzeugnisse!$D$2:$D$61,MATCH($C64,Erzeugnisse!$B$2:$B$61,0)),""))</f>
        <v/>
      </c>
      <c r="E64" s="19"/>
      <c r="F64" s="12" t="str">
        <f aca="false">IF($C64="","",IFERROR(INDEX(Erzeugnisse!$E$2:$E$61,MATCH($C64,Erzeugnisse!$B$2:$B$61,0)),""))</f>
        <v/>
      </c>
      <c r="G64" s="16"/>
      <c r="H64" s="16"/>
    </row>
    <row r="65" customFormat="false" ht="15" hidden="false" customHeight="false" outlineLevel="0" collapsed="false">
      <c r="A65" s="20"/>
      <c r="B65" s="16"/>
      <c r="C65" s="16"/>
      <c r="D65" s="12" t="str">
        <f aca="false">IF($C65="","",IFERROR(INDEX(Erzeugnisse!$D$2:$D$61,MATCH($C65,Erzeugnisse!$B$2:$B$61,0)),""))</f>
        <v/>
      </c>
      <c r="E65" s="19"/>
      <c r="F65" s="12" t="str">
        <f aca="false">IF($C65="","",IFERROR(INDEX(Erzeugnisse!$E$2:$E$61,MATCH($C65,Erzeugnisse!$B$2:$B$61,0)),""))</f>
        <v/>
      </c>
      <c r="G65" s="16"/>
      <c r="H65" s="16"/>
    </row>
    <row r="66" customFormat="false" ht="15" hidden="false" customHeight="false" outlineLevel="0" collapsed="false">
      <c r="A66" s="20"/>
      <c r="B66" s="16"/>
      <c r="C66" s="16"/>
      <c r="D66" s="12" t="str">
        <f aca="false">IF($C66="","",IFERROR(INDEX(Erzeugnisse!$D$2:$D$61,MATCH($C66,Erzeugnisse!$B$2:$B$61,0)),""))</f>
        <v/>
      </c>
      <c r="E66" s="19"/>
      <c r="F66" s="12" t="str">
        <f aca="false">IF($C66="","",IFERROR(INDEX(Erzeugnisse!$E$2:$E$61,MATCH($C66,Erzeugnisse!$B$2:$B$61,0)),""))</f>
        <v/>
      </c>
      <c r="G66" s="16"/>
      <c r="H66" s="16"/>
    </row>
    <row r="67" customFormat="false" ht="15" hidden="false" customHeight="false" outlineLevel="0" collapsed="false">
      <c r="A67" s="20"/>
      <c r="B67" s="16"/>
      <c r="C67" s="16"/>
      <c r="D67" s="12" t="str">
        <f aca="false">IF($C67="","",IFERROR(INDEX(Erzeugnisse!$D$2:$D$61,MATCH($C67,Erzeugnisse!$B$2:$B$61,0)),""))</f>
        <v/>
      </c>
      <c r="E67" s="19"/>
      <c r="F67" s="12" t="str">
        <f aca="false">IF($C67="","",IFERROR(INDEX(Erzeugnisse!$E$2:$E$61,MATCH($C67,Erzeugnisse!$B$2:$B$61,0)),""))</f>
        <v/>
      </c>
      <c r="G67" s="16"/>
      <c r="H67" s="16"/>
    </row>
    <row r="68" customFormat="false" ht="15" hidden="false" customHeight="false" outlineLevel="0" collapsed="false">
      <c r="A68" s="20"/>
      <c r="B68" s="16"/>
      <c r="C68" s="16"/>
      <c r="D68" s="12" t="str">
        <f aca="false">IF($C68="","",IFERROR(INDEX(Erzeugnisse!$D$2:$D$61,MATCH($C68,Erzeugnisse!$B$2:$B$61,0)),""))</f>
        <v/>
      </c>
      <c r="E68" s="19"/>
      <c r="F68" s="12" t="str">
        <f aca="false">IF($C68="","",IFERROR(INDEX(Erzeugnisse!$E$2:$E$61,MATCH($C68,Erzeugnisse!$B$2:$B$61,0)),""))</f>
        <v/>
      </c>
      <c r="G68" s="16"/>
      <c r="H68" s="16"/>
    </row>
    <row r="69" customFormat="false" ht="15" hidden="false" customHeight="false" outlineLevel="0" collapsed="false">
      <c r="A69" s="20"/>
      <c r="B69" s="16"/>
      <c r="C69" s="16"/>
      <c r="D69" s="12" t="str">
        <f aca="false">IF($C69="","",IFERROR(INDEX(Erzeugnisse!$D$2:$D$61,MATCH($C69,Erzeugnisse!$B$2:$B$61,0)),""))</f>
        <v/>
      </c>
      <c r="E69" s="19"/>
      <c r="F69" s="12" t="str">
        <f aca="false">IF($C69="","",IFERROR(INDEX(Erzeugnisse!$E$2:$E$61,MATCH($C69,Erzeugnisse!$B$2:$B$61,0)),""))</f>
        <v/>
      </c>
      <c r="G69" s="16"/>
      <c r="H69" s="16"/>
    </row>
    <row r="70" customFormat="false" ht="15" hidden="false" customHeight="false" outlineLevel="0" collapsed="false">
      <c r="A70" s="20"/>
      <c r="B70" s="16"/>
      <c r="C70" s="16"/>
      <c r="D70" s="12" t="str">
        <f aca="false">IF($C70="","",IFERROR(INDEX(Erzeugnisse!$D$2:$D$61,MATCH($C70,Erzeugnisse!$B$2:$B$61,0)),""))</f>
        <v/>
      </c>
      <c r="E70" s="19"/>
      <c r="F70" s="12" t="str">
        <f aca="false">IF($C70="","",IFERROR(INDEX(Erzeugnisse!$E$2:$E$61,MATCH($C70,Erzeugnisse!$B$2:$B$61,0)),""))</f>
        <v/>
      </c>
      <c r="G70" s="16"/>
      <c r="H70" s="16"/>
    </row>
    <row r="71" customFormat="false" ht="15" hidden="false" customHeight="false" outlineLevel="0" collapsed="false">
      <c r="A71" s="20"/>
      <c r="B71" s="16"/>
      <c r="C71" s="16"/>
      <c r="D71" s="12" t="str">
        <f aca="false">IF($C71="","",IFERROR(INDEX(Erzeugnisse!$D$2:$D$61,MATCH($C71,Erzeugnisse!$B$2:$B$61,0)),""))</f>
        <v/>
      </c>
      <c r="E71" s="19"/>
      <c r="F71" s="12" t="str">
        <f aca="false">IF($C71="","",IFERROR(INDEX(Erzeugnisse!$E$2:$E$61,MATCH($C71,Erzeugnisse!$B$2:$B$61,0)),""))</f>
        <v/>
      </c>
      <c r="G71" s="16"/>
      <c r="H71" s="16"/>
    </row>
    <row r="72" customFormat="false" ht="15" hidden="false" customHeight="false" outlineLevel="0" collapsed="false">
      <c r="A72" s="20"/>
      <c r="B72" s="16"/>
      <c r="C72" s="16"/>
      <c r="D72" s="12" t="str">
        <f aca="false">IF($C72="","",IFERROR(INDEX(Erzeugnisse!$D$2:$D$61,MATCH($C72,Erzeugnisse!$B$2:$B$61,0)),""))</f>
        <v/>
      </c>
      <c r="E72" s="19"/>
      <c r="F72" s="12" t="str">
        <f aca="false">IF($C72="","",IFERROR(INDEX(Erzeugnisse!$E$2:$E$61,MATCH($C72,Erzeugnisse!$B$2:$B$61,0)),""))</f>
        <v/>
      </c>
      <c r="G72" s="16"/>
      <c r="H72" s="16"/>
    </row>
    <row r="73" customFormat="false" ht="15" hidden="false" customHeight="false" outlineLevel="0" collapsed="false">
      <c r="A73" s="20"/>
      <c r="B73" s="16"/>
      <c r="C73" s="16"/>
      <c r="D73" s="12" t="str">
        <f aca="false">IF($C73="","",IFERROR(INDEX(Erzeugnisse!$D$2:$D$61,MATCH($C73,Erzeugnisse!$B$2:$B$61,0)),""))</f>
        <v/>
      </c>
      <c r="E73" s="19"/>
      <c r="F73" s="12" t="str">
        <f aca="false">IF($C73="","",IFERROR(INDEX(Erzeugnisse!$E$2:$E$61,MATCH($C73,Erzeugnisse!$B$2:$B$61,0)),""))</f>
        <v/>
      </c>
      <c r="G73" s="16"/>
      <c r="H73" s="16"/>
    </row>
    <row r="74" customFormat="false" ht="15" hidden="false" customHeight="false" outlineLevel="0" collapsed="false">
      <c r="A74" s="20"/>
      <c r="B74" s="16"/>
      <c r="C74" s="16"/>
      <c r="D74" s="12" t="str">
        <f aca="false">IF($C74="","",IFERROR(INDEX(Erzeugnisse!$D$2:$D$61,MATCH($C74,Erzeugnisse!$B$2:$B$61,0)),""))</f>
        <v/>
      </c>
      <c r="E74" s="19"/>
      <c r="F74" s="12" t="str">
        <f aca="false">IF($C74="","",IFERROR(INDEX(Erzeugnisse!$E$2:$E$61,MATCH($C74,Erzeugnisse!$B$2:$B$61,0)),""))</f>
        <v/>
      </c>
      <c r="G74" s="16"/>
      <c r="H74" s="16"/>
    </row>
    <row r="75" customFormat="false" ht="15" hidden="false" customHeight="false" outlineLevel="0" collapsed="false">
      <c r="A75" s="20"/>
      <c r="B75" s="16"/>
      <c r="C75" s="16"/>
      <c r="D75" s="12" t="str">
        <f aca="false">IF($C75="","",IFERROR(INDEX(Erzeugnisse!$D$2:$D$61,MATCH($C75,Erzeugnisse!$B$2:$B$61,0)),""))</f>
        <v/>
      </c>
      <c r="E75" s="19"/>
      <c r="F75" s="12" t="str">
        <f aca="false">IF($C75="","",IFERROR(INDEX(Erzeugnisse!$E$2:$E$61,MATCH($C75,Erzeugnisse!$B$2:$B$61,0)),""))</f>
        <v/>
      </c>
      <c r="G75" s="16"/>
      <c r="H75" s="16"/>
    </row>
    <row r="76" customFormat="false" ht="15" hidden="false" customHeight="false" outlineLevel="0" collapsed="false">
      <c r="A76" s="20"/>
      <c r="B76" s="16"/>
      <c r="C76" s="16"/>
      <c r="D76" s="12" t="str">
        <f aca="false">IF($C76="","",IFERROR(INDEX(Erzeugnisse!$D$2:$D$61,MATCH($C76,Erzeugnisse!$B$2:$B$61,0)),""))</f>
        <v/>
      </c>
      <c r="E76" s="19"/>
      <c r="F76" s="12" t="str">
        <f aca="false">IF($C76="","",IFERROR(INDEX(Erzeugnisse!$E$2:$E$61,MATCH($C76,Erzeugnisse!$B$2:$B$61,0)),""))</f>
        <v/>
      </c>
      <c r="G76" s="16"/>
      <c r="H76" s="16"/>
    </row>
    <row r="77" customFormat="false" ht="15" hidden="false" customHeight="false" outlineLevel="0" collapsed="false">
      <c r="A77" s="20"/>
      <c r="B77" s="16"/>
      <c r="C77" s="16"/>
      <c r="D77" s="12" t="str">
        <f aca="false">IF($C77="","",IFERROR(INDEX(Erzeugnisse!$D$2:$D$61,MATCH($C77,Erzeugnisse!$B$2:$B$61,0)),""))</f>
        <v/>
      </c>
      <c r="E77" s="19"/>
      <c r="F77" s="12" t="str">
        <f aca="false">IF($C77="","",IFERROR(INDEX(Erzeugnisse!$E$2:$E$61,MATCH($C77,Erzeugnisse!$B$2:$B$61,0)),""))</f>
        <v/>
      </c>
      <c r="G77" s="16"/>
      <c r="H77" s="16"/>
    </row>
    <row r="78" customFormat="false" ht="15" hidden="false" customHeight="false" outlineLevel="0" collapsed="false">
      <c r="A78" s="20"/>
      <c r="B78" s="16"/>
      <c r="C78" s="16"/>
      <c r="D78" s="12" t="str">
        <f aca="false">IF($C78="","",IFERROR(INDEX(Erzeugnisse!$D$2:$D$61,MATCH($C78,Erzeugnisse!$B$2:$B$61,0)),""))</f>
        <v/>
      </c>
      <c r="E78" s="19"/>
      <c r="F78" s="12" t="str">
        <f aca="false">IF($C78="","",IFERROR(INDEX(Erzeugnisse!$E$2:$E$61,MATCH($C78,Erzeugnisse!$B$2:$B$61,0)),""))</f>
        <v/>
      </c>
      <c r="G78" s="16"/>
      <c r="H78" s="16"/>
    </row>
    <row r="79" customFormat="false" ht="15" hidden="false" customHeight="false" outlineLevel="0" collapsed="false">
      <c r="A79" s="20"/>
      <c r="B79" s="16"/>
      <c r="C79" s="16"/>
      <c r="D79" s="12" t="str">
        <f aca="false">IF($C79="","",IFERROR(INDEX(Erzeugnisse!$D$2:$D$61,MATCH($C79,Erzeugnisse!$B$2:$B$61,0)),""))</f>
        <v/>
      </c>
      <c r="E79" s="19"/>
      <c r="F79" s="12" t="str">
        <f aca="false">IF($C79="","",IFERROR(INDEX(Erzeugnisse!$E$2:$E$61,MATCH($C79,Erzeugnisse!$B$2:$B$61,0)),""))</f>
        <v/>
      </c>
      <c r="G79" s="16"/>
      <c r="H79" s="16"/>
    </row>
    <row r="80" customFormat="false" ht="15" hidden="false" customHeight="false" outlineLevel="0" collapsed="false">
      <c r="A80" s="20"/>
      <c r="B80" s="16"/>
      <c r="C80" s="16"/>
      <c r="D80" s="12" t="str">
        <f aca="false">IF($C80="","",IFERROR(INDEX(Erzeugnisse!$D$2:$D$61,MATCH($C80,Erzeugnisse!$B$2:$B$61,0)),""))</f>
        <v/>
      </c>
      <c r="E80" s="19"/>
      <c r="F80" s="12" t="str">
        <f aca="false">IF($C80="","",IFERROR(INDEX(Erzeugnisse!$E$2:$E$61,MATCH($C80,Erzeugnisse!$B$2:$B$61,0)),""))</f>
        <v/>
      </c>
      <c r="G80" s="16"/>
      <c r="H80" s="16"/>
    </row>
    <row r="81" customFormat="false" ht="15" hidden="false" customHeight="false" outlineLevel="0" collapsed="false">
      <c r="A81" s="20"/>
      <c r="B81" s="16"/>
      <c r="C81" s="16"/>
      <c r="D81" s="12" t="str">
        <f aca="false">IF($C81="","",IFERROR(INDEX(Erzeugnisse!$D$2:$D$61,MATCH($C81,Erzeugnisse!$B$2:$B$61,0)),""))</f>
        <v/>
      </c>
      <c r="E81" s="19"/>
      <c r="F81" s="12" t="str">
        <f aca="false">IF($C81="","",IFERROR(INDEX(Erzeugnisse!$E$2:$E$61,MATCH($C81,Erzeugnisse!$B$2:$B$61,0)),""))</f>
        <v/>
      </c>
      <c r="G81" s="16"/>
      <c r="H81" s="16"/>
    </row>
    <row r="82" customFormat="false" ht="15" hidden="false" customHeight="false" outlineLevel="0" collapsed="false">
      <c r="A82" s="20"/>
      <c r="B82" s="16"/>
      <c r="C82" s="16"/>
      <c r="D82" s="12" t="str">
        <f aca="false">IF($C82="","",IFERROR(INDEX(Erzeugnisse!$D$2:$D$61,MATCH($C82,Erzeugnisse!$B$2:$B$61,0)),""))</f>
        <v/>
      </c>
      <c r="E82" s="19"/>
      <c r="F82" s="12" t="str">
        <f aca="false">IF($C82="","",IFERROR(INDEX(Erzeugnisse!$E$2:$E$61,MATCH($C82,Erzeugnisse!$B$2:$B$61,0)),""))</f>
        <v/>
      </c>
      <c r="G82" s="16"/>
      <c r="H82" s="16"/>
    </row>
    <row r="83" customFormat="false" ht="15" hidden="false" customHeight="false" outlineLevel="0" collapsed="false">
      <c r="A83" s="20"/>
      <c r="B83" s="16"/>
      <c r="C83" s="16"/>
      <c r="D83" s="12" t="str">
        <f aca="false">IF($C83="","",IFERROR(INDEX(Erzeugnisse!$D$2:$D$61,MATCH($C83,Erzeugnisse!$B$2:$B$61,0)),""))</f>
        <v/>
      </c>
      <c r="E83" s="19"/>
      <c r="F83" s="12" t="str">
        <f aca="false">IF($C83="","",IFERROR(INDEX(Erzeugnisse!$E$2:$E$61,MATCH($C83,Erzeugnisse!$B$2:$B$61,0)),""))</f>
        <v/>
      </c>
      <c r="G83" s="16"/>
      <c r="H83" s="16"/>
    </row>
    <row r="84" customFormat="false" ht="15" hidden="false" customHeight="false" outlineLevel="0" collapsed="false">
      <c r="A84" s="20"/>
      <c r="B84" s="16"/>
      <c r="C84" s="16"/>
      <c r="D84" s="12" t="str">
        <f aca="false">IF($C84="","",IFERROR(INDEX(Erzeugnisse!$D$2:$D$61,MATCH($C84,Erzeugnisse!$B$2:$B$61,0)),""))</f>
        <v/>
      </c>
      <c r="E84" s="19"/>
      <c r="F84" s="12" t="str">
        <f aca="false">IF($C84="","",IFERROR(INDEX(Erzeugnisse!$E$2:$E$61,MATCH($C84,Erzeugnisse!$B$2:$B$61,0)),""))</f>
        <v/>
      </c>
      <c r="G84" s="16"/>
      <c r="H84" s="16"/>
    </row>
    <row r="85" customFormat="false" ht="15" hidden="false" customHeight="false" outlineLevel="0" collapsed="false">
      <c r="A85" s="20"/>
      <c r="B85" s="16"/>
      <c r="C85" s="16"/>
      <c r="D85" s="12" t="str">
        <f aca="false">IF($C85="","",IFERROR(INDEX(Erzeugnisse!$D$2:$D$61,MATCH($C85,Erzeugnisse!$B$2:$B$61,0)),""))</f>
        <v/>
      </c>
      <c r="E85" s="19"/>
      <c r="F85" s="12" t="str">
        <f aca="false">IF($C85="","",IFERROR(INDEX(Erzeugnisse!$E$2:$E$61,MATCH($C85,Erzeugnisse!$B$2:$B$61,0)),""))</f>
        <v/>
      </c>
      <c r="G85" s="16"/>
      <c r="H85" s="16"/>
    </row>
    <row r="86" customFormat="false" ht="15" hidden="false" customHeight="false" outlineLevel="0" collapsed="false">
      <c r="A86" s="20"/>
      <c r="B86" s="16"/>
      <c r="C86" s="16"/>
      <c r="D86" s="12" t="str">
        <f aca="false">IF($C86="","",IFERROR(INDEX(Erzeugnisse!$D$2:$D$61,MATCH($C86,Erzeugnisse!$B$2:$B$61,0)),""))</f>
        <v/>
      </c>
      <c r="E86" s="19"/>
      <c r="F86" s="12" t="str">
        <f aca="false">IF($C86="","",IFERROR(INDEX(Erzeugnisse!$E$2:$E$61,MATCH($C86,Erzeugnisse!$B$2:$B$61,0)),""))</f>
        <v/>
      </c>
      <c r="G86" s="16"/>
      <c r="H86" s="16"/>
    </row>
    <row r="87" customFormat="false" ht="15" hidden="false" customHeight="false" outlineLevel="0" collapsed="false">
      <c r="A87" s="20"/>
      <c r="B87" s="16"/>
      <c r="C87" s="16"/>
      <c r="D87" s="12" t="str">
        <f aca="false">IF($C87="","",IFERROR(INDEX(Erzeugnisse!$D$2:$D$61,MATCH($C87,Erzeugnisse!$B$2:$B$61,0)),""))</f>
        <v/>
      </c>
      <c r="E87" s="19"/>
      <c r="F87" s="12" t="str">
        <f aca="false">IF($C87="","",IFERROR(INDEX(Erzeugnisse!$E$2:$E$61,MATCH($C87,Erzeugnisse!$B$2:$B$61,0)),""))</f>
        <v/>
      </c>
      <c r="G87" s="16"/>
      <c r="H87" s="16"/>
    </row>
    <row r="88" customFormat="false" ht="15" hidden="false" customHeight="false" outlineLevel="0" collapsed="false">
      <c r="A88" s="20"/>
      <c r="B88" s="16"/>
      <c r="C88" s="16"/>
      <c r="D88" s="12" t="str">
        <f aca="false">IF($C88="","",IFERROR(INDEX(Erzeugnisse!$D$2:$D$61,MATCH($C88,Erzeugnisse!$B$2:$B$61,0)),""))</f>
        <v/>
      </c>
      <c r="E88" s="19"/>
      <c r="F88" s="12" t="str">
        <f aca="false">IF($C88="","",IFERROR(INDEX(Erzeugnisse!$E$2:$E$61,MATCH($C88,Erzeugnisse!$B$2:$B$61,0)),""))</f>
        <v/>
      </c>
      <c r="G88" s="16"/>
      <c r="H88" s="16"/>
    </row>
    <row r="89" customFormat="false" ht="15" hidden="false" customHeight="false" outlineLevel="0" collapsed="false">
      <c r="A89" s="20"/>
      <c r="B89" s="16"/>
      <c r="C89" s="16"/>
      <c r="D89" s="12" t="str">
        <f aca="false">IF($C89="","",IFERROR(INDEX(Erzeugnisse!$D$2:$D$61,MATCH($C89,Erzeugnisse!$B$2:$B$61,0)),""))</f>
        <v/>
      </c>
      <c r="E89" s="19"/>
      <c r="F89" s="12" t="str">
        <f aca="false">IF($C89="","",IFERROR(INDEX(Erzeugnisse!$E$2:$E$61,MATCH($C89,Erzeugnisse!$B$2:$B$61,0)),""))</f>
        <v/>
      </c>
      <c r="G89" s="16"/>
      <c r="H89" s="16"/>
    </row>
    <row r="90" customFormat="false" ht="15" hidden="false" customHeight="false" outlineLevel="0" collapsed="false">
      <c r="A90" s="20"/>
      <c r="B90" s="16"/>
      <c r="C90" s="16"/>
      <c r="D90" s="12" t="str">
        <f aca="false">IF($C90="","",IFERROR(INDEX(Erzeugnisse!$D$2:$D$61,MATCH($C90,Erzeugnisse!$B$2:$B$61,0)),""))</f>
        <v/>
      </c>
      <c r="E90" s="19"/>
      <c r="F90" s="12" t="str">
        <f aca="false">IF($C90="","",IFERROR(INDEX(Erzeugnisse!$E$2:$E$61,MATCH($C90,Erzeugnisse!$B$2:$B$61,0)),""))</f>
        <v/>
      </c>
      <c r="G90" s="16"/>
      <c r="H90" s="16"/>
    </row>
    <row r="91" customFormat="false" ht="15" hidden="false" customHeight="false" outlineLevel="0" collapsed="false">
      <c r="A91" s="20"/>
      <c r="B91" s="16"/>
      <c r="C91" s="16"/>
      <c r="D91" s="12" t="str">
        <f aca="false">IF($C91="","",IFERROR(INDEX(Erzeugnisse!$D$2:$D$61,MATCH($C91,Erzeugnisse!$B$2:$B$61,0)),""))</f>
        <v/>
      </c>
      <c r="E91" s="19"/>
      <c r="F91" s="12" t="str">
        <f aca="false">IF($C91="","",IFERROR(INDEX(Erzeugnisse!$E$2:$E$61,MATCH($C91,Erzeugnisse!$B$2:$B$61,0)),""))</f>
        <v/>
      </c>
      <c r="G91" s="16"/>
      <c r="H91" s="16"/>
    </row>
    <row r="92" customFormat="false" ht="15" hidden="false" customHeight="false" outlineLevel="0" collapsed="false">
      <c r="A92" s="20"/>
      <c r="B92" s="16"/>
      <c r="C92" s="16"/>
      <c r="D92" s="12" t="str">
        <f aca="false">IF($C92="","",IFERROR(INDEX(Erzeugnisse!$D$2:$D$61,MATCH($C92,Erzeugnisse!$B$2:$B$61,0)),""))</f>
        <v/>
      </c>
      <c r="E92" s="19"/>
      <c r="F92" s="12" t="str">
        <f aca="false">IF($C92="","",IFERROR(INDEX(Erzeugnisse!$E$2:$E$61,MATCH($C92,Erzeugnisse!$B$2:$B$61,0)),""))</f>
        <v/>
      </c>
      <c r="G92" s="16"/>
      <c r="H92" s="16"/>
    </row>
    <row r="93" customFormat="false" ht="15" hidden="false" customHeight="false" outlineLevel="0" collapsed="false">
      <c r="A93" s="20"/>
      <c r="B93" s="16"/>
      <c r="C93" s="16"/>
      <c r="D93" s="12" t="str">
        <f aca="false">IF($C93="","",IFERROR(INDEX(Erzeugnisse!$D$2:$D$61,MATCH($C93,Erzeugnisse!$B$2:$B$61,0)),""))</f>
        <v/>
      </c>
      <c r="E93" s="19"/>
      <c r="F93" s="12" t="str">
        <f aca="false">IF($C93="","",IFERROR(INDEX(Erzeugnisse!$E$2:$E$61,MATCH($C93,Erzeugnisse!$B$2:$B$61,0)),""))</f>
        <v/>
      </c>
      <c r="G93" s="16"/>
      <c r="H93" s="16"/>
    </row>
    <row r="94" customFormat="false" ht="15" hidden="false" customHeight="false" outlineLevel="0" collapsed="false">
      <c r="A94" s="20"/>
      <c r="B94" s="16"/>
      <c r="C94" s="16"/>
      <c r="D94" s="12" t="str">
        <f aca="false">IF($C94="","",IFERROR(INDEX(Erzeugnisse!$D$2:$D$61,MATCH($C94,Erzeugnisse!$B$2:$B$61,0)),""))</f>
        <v/>
      </c>
      <c r="E94" s="19"/>
      <c r="F94" s="12" t="str">
        <f aca="false">IF($C94="","",IFERROR(INDEX(Erzeugnisse!$E$2:$E$61,MATCH($C94,Erzeugnisse!$B$2:$B$61,0)),""))</f>
        <v/>
      </c>
      <c r="G94" s="16"/>
      <c r="H94" s="16"/>
    </row>
    <row r="95" customFormat="false" ht="15" hidden="false" customHeight="false" outlineLevel="0" collapsed="false">
      <c r="A95" s="20"/>
      <c r="B95" s="16"/>
      <c r="C95" s="16"/>
      <c r="D95" s="12" t="str">
        <f aca="false">IF($C95="","",IFERROR(INDEX(Erzeugnisse!$D$2:$D$61,MATCH($C95,Erzeugnisse!$B$2:$B$61,0)),""))</f>
        <v/>
      </c>
      <c r="E95" s="19"/>
      <c r="F95" s="12" t="str">
        <f aca="false">IF($C95="","",IFERROR(INDEX(Erzeugnisse!$E$2:$E$61,MATCH($C95,Erzeugnisse!$B$2:$B$61,0)),""))</f>
        <v/>
      </c>
      <c r="G95" s="16"/>
      <c r="H95" s="16"/>
    </row>
    <row r="96" customFormat="false" ht="15" hidden="false" customHeight="false" outlineLevel="0" collapsed="false">
      <c r="A96" s="20"/>
      <c r="B96" s="16"/>
      <c r="C96" s="16"/>
      <c r="D96" s="12" t="str">
        <f aca="false">IF($C96="","",IFERROR(INDEX(Erzeugnisse!$D$2:$D$61,MATCH($C96,Erzeugnisse!$B$2:$B$61,0)),""))</f>
        <v/>
      </c>
      <c r="E96" s="19"/>
      <c r="F96" s="12" t="str">
        <f aca="false">IF($C96="","",IFERROR(INDEX(Erzeugnisse!$E$2:$E$61,MATCH($C96,Erzeugnisse!$B$2:$B$61,0)),""))</f>
        <v/>
      </c>
      <c r="G96" s="16"/>
      <c r="H96" s="16"/>
    </row>
    <row r="97" customFormat="false" ht="15" hidden="false" customHeight="false" outlineLevel="0" collapsed="false">
      <c r="A97" s="20"/>
      <c r="B97" s="16"/>
      <c r="C97" s="16"/>
      <c r="D97" s="12" t="str">
        <f aca="false">IF($C97="","",IFERROR(INDEX(Erzeugnisse!$D$2:$D$61,MATCH($C97,Erzeugnisse!$B$2:$B$61,0)),""))</f>
        <v/>
      </c>
      <c r="E97" s="19"/>
      <c r="F97" s="12" t="str">
        <f aca="false">IF($C97="","",IFERROR(INDEX(Erzeugnisse!$E$2:$E$61,MATCH($C97,Erzeugnisse!$B$2:$B$61,0)),""))</f>
        <v/>
      </c>
      <c r="G97" s="16"/>
      <c r="H97" s="16"/>
    </row>
    <row r="98" customFormat="false" ht="15" hidden="false" customHeight="false" outlineLevel="0" collapsed="false">
      <c r="A98" s="20"/>
      <c r="B98" s="16"/>
      <c r="C98" s="16"/>
      <c r="D98" s="12" t="str">
        <f aca="false">IF($C98="","",IFERROR(INDEX(Erzeugnisse!$D$2:$D$61,MATCH($C98,Erzeugnisse!$B$2:$B$61,0)),""))</f>
        <v/>
      </c>
      <c r="E98" s="19"/>
      <c r="F98" s="12" t="str">
        <f aca="false">IF($C98="","",IFERROR(INDEX(Erzeugnisse!$E$2:$E$61,MATCH($C98,Erzeugnisse!$B$2:$B$61,0)),""))</f>
        <v/>
      </c>
      <c r="G98" s="16"/>
      <c r="H98" s="16"/>
    </row>
    <row r="99" customFormat="false" ht="15" hidden="false" customHeight="false" outlineLevel="0" collapsed="false">
      <c r="A99" s="20"/>
      <c r="B99" s="16"/>
      <c r="C99" s="16"/>
      <c r="D99" s="12" t="str">
        <f aca="false">IF($C99="","",IFERROR(INDEX(Erzeugnisse!$D$2:$D$61,MATCH($C99,Erzeugnisse!$B$2:$B$61,0)),""))</f>
        <v/>
      </c>
      <c r="E99" s="19"/>
      <c r="F99" s="12" t="str">
        <f aca="false">IF($C99="","",IFERROR(INDEX(Erzeugnisse!$E$2:$E$61,MATCH($C99,Erzeugnisse!$B$2:$B$61,0)),""))</f>
        <v/>
      </c>
      <c r="G99" s="16"/>
      <c r="H99" s="16"/>
    </row>
    <row r="100" customFormat="false" ht="15" hidden="false" customHeight="false" outlineLevel="0" collapsed="false">
      <c r="A100" s="20"/>
      <c r="B100" s="16"/>
      <c r="C100" s="16"/>
      <c r="D100" s="12" t="str">
        <f aca="false">IF($C100="","",IFERROR(INDEX(Erzeugnisse!$D$2:$D$61,MATCH($C100,Erzeugnisse!$B$2:$B$61,0)),""))</f>
        <v/>
      </c>
      <c r="E100" s="19"/>
      <c r="F100" s="12" t="str">
        <f aca="false">IF($C100="","",IFERROR(INDEX(Erzeugnisse!$E$2:$E$61,MATCH($C100,Erzeugnisse!$B$2:$B$61,0)),""))</f>
        <v/>
      </c>
      <c r="G100" s="16"/>
      <c r="H100" s="16"/>
    </row>
    <row r="101" customFormat="false" ht="15" hidden="false" customHeight="false" outlineLevel="0" collapsed="false">
      <c r="A101" s="20"/>
      <c r="B101" s="16"/>
      <c r="C101" s="16"/>
      <c r="D101" s="12" t="str">
        <f aca="false">IF($C101="","",IFERROR(INDEX(Erzeugnisse!$D$2:$D$61,MATCH($C101,Erzeugnisse!$B$2:$B$61,0)),""))</f>
        <v/>
      </c>
      <c r="E101" s="19"/>
      <c r="F101" s="12" t="str">
        <f aca="false">IF($C101="","",IFERROR(INDEX(Erzeugnisse!$E$2:$E$61,MATCH($C101,Erzeugnisse!$B$2:$B$61,0)),""))</f>
        <v/>
      </c>
      <c r="G101" s="16"/>
      <c r="H101" s="16"/>
    </row>
    <row r="102" customFormat="false" ht="15" hidden="false" customHeight="false" outlineLevel="0" collapsed="false">
      <c r="A102" s="20"/>
      <c r="B102" s="16"/>
      <c r="C102" s="16"/>
      <c r="D102" s="12" t="str">
        <f aca="false">IF($C102="","",IFERROR(INDEX(Erzeugnisse!$D$2:$D$61,MATCH($C102,Erzeugnisse!$B$2:$B$61,0)),""))</f>
        <v/>
      </c>
      <c r="E102" s="19"/>
      <c r="F102" s="12" t="str">
        <f aca="false">IF($C102="","",IFERROR(INDEX(Erzeugnisse!$E$2:$E$61,MATCH($C102,Erzeugnisse!$B$2:$B$61,0)),""))</f>
        <v/>
      </c>
      <c r="G102" s="16"/>
      <c r="H102" s="16"/>
    </row>
    <row r="103" customFormat="false" ht="15" hidden="false" customHeight="false" outlineLevel="0" collapsed="false">
      <c r="A103" s="20"/>
      <c r="B103" s="16"/>
      <c r="C103" s="16"/>
      <c r="D103" s="12" t="str">
        <f aca="false">IF($C103="","",IFERROR(INDEX(Erzeugnisse!$D$2:$D$61,MATCH($C103,Erzeugnisse!$B$2:$B$61,0)),""))</f>
        <v/>
      </c>
      <c r="E103" s="19"/>
      <c r="F103" s="12" t="str">
        <f aca="false">IF($C103="","",IFERROR(INDEX(Erzeugnisse!$E$2:$E$61,MATCH($C103,Erzeugnisse!$B$2:$B$61,0)),""))</f>
        <v/>
      </c>
      <c r="G103" s="16"/>
      <c r="H103" s="16"/>
    </row>
    <row r="104" customFormat="false" ht="15" hidden="false" customHeight="false" outlineLevel="0" collapsed="false">
      <c r="A104" s="20"/>
      <c r="B104" s="16"/>
      <c r="C104" s="16"/>
      <c r="D104" s="12" t="str">
        <f aca="false">IF($C104="","",IFERROR(INDEX(Erzeugnisse!$D$2:$D$61,MATCH($C104,Erzeugnisse!$B$2:$B$61,0)),""))</f>
        <v/>
      </c>
      <c r="E104" s="19"/>
      <c r="F104" s="12" t="str">
        <f aca="false">IF($C104="","",IFERROR(INDEX(Erzeugnisse!$E$2:$E$61,MATCH($C104,Erzeugnisse!$B$2:$B$61,0)),""))</f>
        <v/>
      </c>
      <c r="G104" s="16"/>
      <c r="H104" s="16"/>
    </row>
    <row r="105" customFormat="false" ht="15" hidden="false" customHeight="false" outlineLevel="0" collapsed="false">
      <c r="A105" s="20"/>
      <c r="B105" s="16"/>
      <c r="C105" s="16"/>
      <c r="D105" s="12" t="str">
        <f aca="false">IF($C105="","",IFERROR(INDEX(Erzeugnisse!$D$2:$D$61,MATCH($C105,Erzeugnisse!$B$2:$B$61,0)),""))</f>
        <v/>
      </c>
      <c r="E105" s="19"/>
      <c r="F105" s="12" t="str">
        <f aca="false">IF($C105="","",IFERROR(INDEX(Erzeugnisse!$E$2:$E$61,MATCH($C105,Erzeugnisse!$B$2:$B$61,0)),""))</f>
        <v/>
      </c>
      <c r="G105" s="16"/>
      <c r="H105" s="16"/>
    </row>
    <row r="106" customFormat="false" ht="15" hidden="false" customHeight="false" outlineLevel="0" collapsed="false">
      <c r="A106" s="20"/>
      <c r="B106" s="16"/>
      <c r="C106" s="16"/>
      <c r="D106" s="12" t="str">
        <f aca="false">IF($C106="","",IFERROR(INDEX(Erzeugnisse!$D$2:$D$61,MATCH($C106,Erzeugnisse!$B$2:$B$61,0)),""))</f>
        <v/>
      </c>
      <c r="E106" s="19"/>
      <c r="F106" s="12" t="str">
        <f aca="false">IF($C106="","",IFERROR(INDEX(Erzeugnisse!$E$2:$E$61,MATCH($C106,Erzeugnisse!$B$2:$B$61,0)),""))</f>
        <v/>
      </c>
      <c r="G106" s="16"/>
      <c r="H106" s="16"/>
    </row>
    <row r="107" customFormat="false" ht="15" hidden="false" customHeight="false" outlineLevel="0" collapsed="false">
      <c r="A107" s="20"/>
      <c r="B107" s="16"/>
      <c r="C107" s="16"/>
      <c r="D107" s="12" t="str">
        <f aca="false">IF($C107="","",IFERROR(INDEX(Erzeugnisse!$D$2:$D$61,MATCH($C107,Erzeugnisse!$B$2:$B$61,0)),""))</f>
        <v/>
      </c>
      <c r="E107" s="19"/>
      <c r="F107" s="12" t="str">
        <f aca="false">IF($C107="","",IFERROR(INDEX(Erzeugnisse!$E$2:$E$61,MATCH($C107,Erzeugnisse!$B$2:$B$61,0)),""))</f>
        <v/>
      </c>
      <c r="G107" s="16"/>
      <c r="H107" s="16"/>
    </row>
    <row r="108" customFormat="false" ht="15" hidden="false" customHeight="false" outlineLevel="0" collapsed="false">
      <c r="A108" s="20"/>
      <c r="B108" s="16"/>
      <c r="C108" s="16"/>
      <c r="D108" s="12" t="str">
        <f aca="false">IF($C108="","",IFERROR(INDEX(Erzeugnisse!$D$2:$D$61,MATCH($C108,Erzeugnisse!$B$2:$B$61,0)),""))</f>
        <v/>
      </c>
      <c r="E108" s="19"/>
      <c r="F108" s="12" t="str">
        <f aca="false">IF($C108="","",IFERROR(INDEX(Erzeugnisse!$E$2:$E$61,MATCH($C108,Erzeugnisse!$B$2:$B$61,0)),""))</f>
        <v/>
      </c>
      <c r="G108" s="16"/>
      <c r="H108" s="16"/>
    </row>
    <row r="109" customFormat="false" ht="15" hidden="false" customHeight="false" outlineLevel="0" collapsed="false">
      <c r="A109" s="20"/>
      <c r="B109" s="16"/>
      <c r="C109" s="16"/>
      <c r="D109" s="12" t="str">
        <f aca="false">IF($C109="","",IFERROR(INDEX(Erzeugnisse!$D$2:$D$61,MATCH($C109,Erzeugnisse!$B$2:$B$61,0)),""))</f>
        <v/>
      </c>
      <c r="E109" s="19"/>
      <c r="F109" s="12" t="str">
        <f aca="false">IF($C109="","",IFERROR(INDEX(Erzeugnisse!$E$2:$E$61,MATCH($C109,Erzeugnisse!$B$2:$B$61,0)),""))</f>
        <v/>
      </c>
      <c r="G109" s="16"/>
      <c r="H109" s="16"/>
    </row>
    <row r="110" customFormat="false" ht="15" hidden="false" customHeight="false" outlineLevel="0" collapsed="false">
      <c r="A110" s="20"/>
      <c r="B110" s="16"/>
      <c r="C110" s="16"/>
      <c r="D110" s="12" t="str">
        <f aca="false">IF($C110="","",IFERROR(INDEX(Erzeugnisse!$D$2:$D$61,MATCH($C110,Erzeugnisse!$B$2:$B$61,0)),""))</f>
        <v/>
      </c>
      <c r="E110" s="19"/>
      <c r="F110" s="12" t="str">
        <f aca="false">IF($C110="","",IFERROR(INDEX(Erzeugnisse!$E$2:$E$61,MATCH($C110,Erzeugnisse!$B$2:$B$61,0)),""))</f>
        <v/>
      </c>
      <c r="G110" s="16"/>
      <c r="H110" s="16"/>
    </row>
    <row r="111" customFormat="false" ht="15" hidden="false" customHeight="false" outlineLevel="0" collapsed="false">
      <c r="A111" s="20"/>
      <c r="B111" s="16"/>
      <c r="C111" s="16"/>
      <c r="D111" s="12" t="str">
        <f aca="false">IF($C111="","",IFERROR(INDEX(Erzeugnisse!$D$2:$D$61,MATCH($C111,Erzeugnisse!$B$2:$B$61,0)),""))</f>
        <v/>
      </c>
      <c r="E111" s="19"/>
      <c r="F111" s="12" t="str">
        <f aca="false">IF($C111="","",IFERROR(INDEX(Erzeugnisse!$E$2:$E$61,MATCH($C111,Erzeugnisse!$B$2:$B$61,0)),""))</f>
        <v/>
      </c>
      <c r="G111" s="16"/>
      <c r="H111" s="16"/>
    </row>
    <row r="112" customFormat="false" ht="15" hidden="false" customHeight="false" outlineLevel="0" collapsed="false">
      <c r="A112" s="20"/>
      <c r="B112" s="16"/>
      <c r="C112" s="16"/>
      <c r="D112" s="12" t="str">
        <f aca="false">IF($C112="","",IFERROR(INDEX(Erzeugnisse!$D$2:$D$61,MATCH($C112,Erzeugnisse!$B$2:$B$61,0)),""))</f>
        <v/>
      </c>
      <c r="E112" s="19"/>
      <c r="F112" s="12" t="str">
        <f aca="false">IF($C112="","",IFERROR(INDEX(Erzeugnisse!$E$2:$E$61,MATCH($C112,Erzeugnisse!$B$2:$B$61,0)),""))</f>
        <v/>
      </c>
      <c r="G112" s="16"/>
      <c r="H112" s="16"/>
    </row>
    <row r="113" customFormat="false" ht="15" hidden="false" customHeight="false" outlineLevel="0" collapsed="false">
      <c r="A113" s="20"/>
      <c r="B113" s="16"/>
      <c r="C113" s="16"/>
      <c r="D113" s="12" t="str">
        <f aca="false">IF($C113="","",IFERROR(INDEX(Erzeugnisse!$D$2:$D$61,MATCH($C113,Erzeugnisse!$B$2:$B$61,0)),""))</f>
        <v/>
      </c>
      <c r="E113" s="19"/>
      <c r="F113" s="12" t="str">
        <f aca="false">IF($C113="","",IFERROR(INDEX(Erzeugnisse!$E$2:$E$61,MATCH($C113,Erzeugnisse!$B$2:$B$61,0)),""))</f>
        <v/>
      </c>
      <c r="G113" s="16"/>
      <c r="H113" s="16"/>
    </row>
    <row r="114" customFormat="false" ht="15" hidden="false" customHeight="false" outlineLevel="0" collapsed="false">
      <c r="A114" s="20"/>
      <c r="B114" s="16"/>
      <c r="C114" s="16"/>
      <c r="D114" s="12" t="str">
        <f aca="false">IF($C114="","",IFERROR(INDEX(Erzeugnisse!$D$2:$D$61,MATCH($C114,Erzeugnisse!$B$2:$B$61,0)),""))</f>
        <v/>
      </c>
      <c r="E114" s="19"/>
      <c r="F114" s="12" t="str">
        <f aca="false">IF($C114="","",IFERROR(INDEX(Erzeugnisse!$E$2:$E$61,MATCH($C114,Erzeugnisse!$B$2:$B$61,0)),""))</f>
        <v/>
      </c>
      <c r="G114" s="16"/>
      <c r="H114" s="16"/>
    </row>
    <row r="115" customFormat="false" ht="15" hidden="false" customHeight="false" outlineLevel="0" collapsed="false">
      <c r="A115" s="20"/>
      <c r="B115" s="16"/>
      <c r="C115" s="16"/>
      <c r="D115" s="12" t="str">
        <f aca="false">IF($C115="","",IFERROR(INDEX(Erzeugnisse!$D$2:$D$61,MATCH($C115,Erzeugnisse!$B$2:$B$61,0)),""))</f>
        <v/>
      </c>
      <c r="E115" s="19"/>
      <c r="F115" s="12" t="str">
        <f aca="false">IF($C115="","",IFERROR(INDEX(Erzeugnisse!$E$2:$E$61,MATCH($C115,Erzeugnisse!$B$2:$B$61,0)),""))</f>
        <v/>
      </c>
      <c r="G115" s="16"/>
      <c r="H115" s="16"/>
    </row>
    <row r="116" customFormat="false" ht="15" hidden="false" customHeight="false" outlineLevel="0" collapsed="false">
      <c r="A116" s="20"/>
      <c r="B116" s="16"/>
      <c r="C116" s="16"/>
      <c r="D116" s="12" t="str">
        <f aca="false">IF($C116="","",IFERROR(INDEX(Erzeugnisse!$D$2:$D$61,MATCH($C116,Erzeugnisse!$B$2:$B$61,0)),""))</f>
        <v/>
      </c>
      <c r="E116" s="19"/>
      <c r="F116" s="12" t="str">
        <f aca="false">IF($C116="","",IFERROR(INDEX(Erzeugnisse!$E$2:$E$61,MATCH($C116,Erzeugnisse!$B$2:$B$61,0)),""))</f>
        <v/>
      </c>
      <c r="G116" s="16"/>
      <c r="H116" s="16"/>
    </row>
    <row r="117" customFormat="false" ht="15" hidden="false" customHeight="false" outlineLevel="0" collapsed="false">
      <c r="A117" s="20"/>
      <c r="B117" s="16"/>
      <c r="C117" s="16"/>
      <c r="D117" s="12" t="str">
        <f aca="false">IF($C117="","",IFERROR(INDEX(Erzeugnisse!$D$2:$D$61,MATCH($C117,Erzeugnisse!$B$2:$B$61,0)),""))</f>
        <v/>
      </c>
      <c r="E117" s="19"/>
      <c r="F117" s="12" t="str">
        <f aca="false">IF($C117="","",IFERROR(INDEX(Erzeugnisse!$E$2:$E$61,MATCH($C117,Erzeugnisse!$B$2:$B$61,0)),""))</f>
        <v/>
      </c>
      <c r="G117" s="16"/>
      <c r="H117" s="16"/>
    </row>
    <row r="118" customFormat="false" ht="15" hidden="false" customHeight="false" outlineLevel="0" collapsed="false">
      <c r="A118" s="20"/>
      <c r="B118" s="16"/>
      <c r="C118" s="16"/>
      <c r="D118" s="12" t="str">
        <f aca="false">IF($C118="","",IFERROR(INDEX(Erzeugnisse!$D$2:$D$61,MATCH($C118,Erzeugnisse!$B$2:$B$61,0)),""))</f>
        <v/>
      </c>
      <c r="E118" s="19"/>
      <c r="F118" s="12" t="str">
        <f aca="false">IF($C118="","",IFERROR(INDEX(Erzeugnisse!$E$2:$E$61,MATCH($C118,Erzeugnisse!$B$2:$B$61,0)),""))</f>
        <v/>
      </c>
      <c r="G118" s="16"/>
      <c r="H118" s="16"/>
    </row>
    <row r="119" customFormat="false" ht="15" hidden="false" customHeight="false" outlineLevel="0" collapsed="false">
      <c r="A119" s="20"/>
      <c r="B119" s="16"/>
      <c r="C119" s="16"/>
      <c r="D119" s="12" t="str">
        <f aca="false">IF($C119="","",IFERROR(INDEX(Erzeugnisse!$D$2:$D$61,MATCH($C119,Erzeugnisse!$B$2:$B$61,0)),""))</f>
        <v/>
      </c>
      <c r="E119" s="19"/>
      <c r="F119" s="12" t="str">
        <f aca="false">IF($C119="","",IFERROR(INDEX(Erzeugnisse!$E$2:$E$61,MATCH($C119,Erzeugnisse!$B$2:$B$61,0)),""))</f>
        <v/>
      </c>
      <c r="G119" s="16"/>
      <c r="H119" s="16"/>
    </row>
    <row r="120" customFormat="false" ht="15" hidden="false" customHeight="false" outlineLevel="0" collapsed="false">
      <c r="A120" s="20"/>
      <c r="B120" s="16"/>
      <c r="C120" s="16"/>
      <c r="D120" s="12" t="str">
        <f aca="false">IF($C120="","",IFERROR(INDEX(Erzeugnisse!$D$2:$D$61,MATCH($C120,Erzeugnisse!$B$2:$B$61,0)),""))</f>
        <v/>
      </c>
      <c r="E120" s="19"/>
      <c r="F120" s="12" t="str">
        <f aca="false">IF($C120="","",IFERROR(INDEX(Erzeugnisse!$E$2:$E$61,MATCH($C120,Erzeugnisse!$B$2:$B$61,0)),""))</f>
        <v/>
      </c>
      <c r="G120" s="16"/>
      <c r="H120" s="16"/>
    </row>
    <row r="121" customFormat="false" ht="15" hidden="false" customHeight="false" outlineLevel="0" collapsed="false">
      <c r="A121" s="20"/>
      <c r="B121" s="16"/>
      <c r="C121" s="16"/>
      <c r="D121" s="12" t="str">
        <f aca="false">IF($C121="","",IFERROR(INDEX(Erzeugnisse!$D$2:$D$61,MATCH($C121,Erzeugnisse!$B$2:$B$61,0)),""))</f>
        <v/>
      </c>
      <c r="E121" s="19"/>
      <c r="F121" s="12" t="str">
        <f aca="false">IF($C121="","",IFERROR(INDEX(Erzeugnisse!$E$2:$E$61,MATCH($C121,Erzeugnisse!$B$2:$B$61,0)),""))</f>
        <v/>
      </c>
      <c r="G121" s="16"/>
      <c r="H121" s="16"/>
    </row>
    <row r="122" customFormat="false" ht="15" hidden="false" customHeight="false" outlineLevel="0" collapsed="false">
      <c r="A122" s="20"/>
      <c r="B122" s="16"/>
      <c r="C122" s="16"/>
      <c r="D122" s="12" t="str">
        <f aca="false">IF($C122="","",IFERROR(INDEX(Erzeugnisse!$D$2:$D$61,MATCH($C122,Erzeugnisse!$B$2:$B$61,0)),""))</f>
        <v/>
      </c>
      <c r="E122" s="19"/>
      <c r="F122" s="12" t="str">
        <f aca="false">IF($C122="","",IFERROR(INDEX(Erzeugnisse!$E$2:$E$61,MATCH($C122,Erzeugnisse!$B$2:$B$61,0)),""))</f>
        <v/>
      </c>
      <c r="G122" s="16"/>
      <c r="H122" s="16"/>
    </row>
    <row r="123" customFormat="false" ht="15" hidden="false" customHeight="false" outlineLevel="0" collapsed="false">
      <c r="A123" s="20"/>
      <c r="B123" s="16"/>
      <c r="C123" s="16"/>
      <c r="D123" s="12" t="str">
        <f aca="false">IF($C123="","",IFERROR(INDEX(Erzeugnisse!$D$2:$D$61,MATCH($C123,Erzeugnisse!$B$2:$B$61,0)),""))</f>
        <v/>
      </c>
      <c r="E123" s="19"/>
      <c r="F123" s="12" t="str">
        <f aca="false">IF($C123="","",IFERROR(INDEX(Erzeugnisse!$E$2:$E$61,MATCH($C123,Erzeugnisse!$B$2:$B$61,0)),""))</f>
        <v/>
      </c>
      <c r="G123" s="16"/>
      <c r="H123" s="16"/>
    </row>
    <row r="124" customFormat="false" ht="15" hidden="false" customHeight="false" outlineLevel="0" collapsed="false">
      <c r="A124" s="20"/>
      <c r="B124" s="16"/>
      <c r="C124" s="16"/>
      <c r="D124" s="12" t="str">
        <f aca="false">IF($C124="","",IFERROR(INDEX(Erzeugnisse!$D$2:$D$61,MATCH($C124,Erzeugnisse!$B$2:$B$61,0)),""))</f>
        <v/>
      </c>
      <c r="E124" s="19"/>
      <c r="F124" s="12" t="str">
        <f aca="false">IF($C124="","",IFERROR(INDEX(Erzeugnisse!$E$2:$E$61,MATCH($C124,Erzeugnisse!$B$2:$B$61,0)),""))</f>
        <v/>
      </c>
      <c r="G124" s="16"/>
      <c r="H124" s="16"/>
    </row>
    <row r="125" customFormat="false" ht="15" hidden="false" customHeight="false" outlineLevel="0" collapsed="false">
      <c r="A125" s="20"/>
      <c r="B125" s="16"/>
      <c r="C125" s="16"/>
      <c r="D125" s="12" t="str">
        <f aca="false">IF($C125="","",IFERROR(INDEX(Erzeugnisse!$D$2:$D$61,MATCH($C125,Erzeugnisse!$B$2:$B$61,0)),""))</f>
        <v/>
      </c>
      <c r="E125" s="19"/>
      <c r="F125" s="12" t="str">
        <f aca="false">IF($C125="","",IFERROR(INDEX(Erzeugnisse!$E$2:$E$61,MATCH($C125,Erzeugnisse!$B$2:$B$61,0)),""))</f>
        <v/>
      </c>
      <c r="G125" s="16"/>
      <c r="H125" s="16"/>
    </row>
    <row r="126" customFormat="false" ht="15" hidden="false" customHeight="false" outlineLevel="0" collapsed="false">
      <c r="A126" s="20"/>
      <c r="B126" s="16"/>
      <c r="C126" s="16"/>
      <c r="D126" s="12" t="str">
        <f aca="false">IF($C126="","",IFERROR(INDEX(Erzeugnisse!$D$2:$D$61,MATCH($C126,Erzeugnisse!$B$2:$B$61,0)),""))</f>
        <v/>
      </c>
      <c r="E126" s="19"/>
      <c r="F126" s="12" t="str">
        <f aca="false">IF($C126="","",IFERROR(INDEX(Erzeugnisse!$E$2:$E$61,MATCH($C126,Erzeugnisse!$B$2:$B$61,0)),""))</f>
        <v/>
      </c>
      <c r="G126" s="16"/>
      <c r="H126" s="16"/>
    </row>
    <row r="127" customFormat="false" ht="15" hidden="false" customHeight="false" outlineLevel="0" collapsed="false">
      <c r="A127" s="20"/>
      <c r="B127" s="16"/>
      <c r="C127" s="16"/>
      <c r="D127" s="12" t="str">
        <f aca="false">IF($C127="","",IFERROR(INDEX(Erzeugnisse!$D$2:$D$61,MATCH($C127,Erzeugnisse!$B$2:$B$61,0)),""))</f>
        <v/>
      </c>
      <c r="E127" s="19"/>
      <c r="F127" s="12" t="str">
        <f aca="false">IF($C127="","",IFERROR(INDEX(Erzeugnisse!$E$2:$E$61,MATCH($C127,Erzeugnisse!$B$2:$B$61,0)),""))</f>
        <v/>
      </c>
      <c r="G127" s="16"/>
      <c r="H127" s="16"/>
    </row>
    <row r="128" customFormat="false" ht="15" hidden="false" customHeight="false" outlineLevel="0" collapsed="false">
      <c r="A128" s="20"/>
      <c r="B128" s="16"/>
      <c r="C128" s="16"/>
      <c r="D128" s="12" t="str">
        <f aca="false">IF($C128="","",IFERROR(INDEX(Erzeugnisse!$D$2:$D$61,MATCH($C128,Erzeugnisse!$B$2:$B$61,0)),""))</f>
        <v/>
      </c>
      <c r="E128" s="19"/>
      <c r="F128" s="12" t="str">
        <f aca="false">IF($C128="","",IFERROR(INDEX(Erzeugnisse!$E$2:$E$61,MATCH($C128,Erzeugnisse!$B$2:$B$61,0)),""))</f>
        <v/>
      </c>
      <c r="G128" s="16"/>
      <c r="H128" s="16"/>
    </row>
    <row r="129" customFormat="false" ht="15" hidden="false" customHeight="false" outlineLevel="0" collapsed="false">
      <c r="A129" s="20"/>
      <c r="B129" s="16"/>
      <c r="C129" s="16"/>
      <c r="D129" s="12" t="str">
        <f aca="false">IF($C129="","",IFERROR(INDEX(Erzeugnisse!$D$2:$D$61,MATCH($C129,Erzeugnisse!$B$2:$B$61,0)),""))</f>
        <v/>
      </c>
      <c r="E129" s="19"/>
      <c r="F129" s="12" t="str">
        <f aca="false">IF($C129="","",IFERROR(INDEX(Erzeugnisse!$E$2:$E$61,MATCH($C129,Erzeugnisse!$B$2:$B$61,0)),""))</f>
        <v/>
      </c>
      <c r="G129" s="16"/>
      <c r="H129" s="16"/>
    </row>
    <row r="130" customFormat="false" ht="15" hidden="false" customHeight="false" outlineLevel="0" collapsed="false">
      <c r="A130" s="20"/>
      <c r="B130" s="16"/>
      <c r="C130" s="16"/>
      <c r="D130" s="12" t="str">
        <f aca="false">IF($C130="","",IFERROR(INDEX(Erzeugnisse!$D$2:$D$61,MATCH($C130,Erzeugnisse!$B$2:$B$61,0)),""))</f>
        <v/>
      </c>
      <c r="E130" s="19"/>
      <c r="F130" s="12" t="str">
        <f aca="false">IF($C130="","",IFERROR(INDEX(Erzeugnisse!$E$2:$E$61,MATCH($C130,Erzeugnisse!$B$2:$B$61,0)),""))</f>
        <v/>
      </c>
      <c r="G130" s="16"/>
      <c r="H130" s="16"/>
    </row>
    <row r="131" customFormat="false" ht="15" hidden="false" customHeight="false" outlineLevel="0" collapsed="false">
      <c r="A131" s="20"/>
      <c r="B131" s="16"/>
      <c r="C131" s="16"/>
      <c r="D131" s="12" t="str">
        <f aca="false">IF($C131="","",IFERROR(INDEX(Erzeugnisse!$D$2:$D$61,MATCH($C131,Erzeugnisse!$B$2:$B$61,0)),""))</f>
        <v/>
      </c>
      <c r="E131" s="19"/>
      <c r="F131" s="12" t="str">
        <f aca="false">IF($C131="","",IFERROR(INDEX(Erzeugnisse!$E$2:$E$61,MATCH($C131,Erzeugnisse!$B$2:$B$61,0)),""))</f>
        <v/>
      </c>
      <c r="G131" s="16"/>
      <c r="H131" s="16"/>
    </row>
    <row r="132" customFormat="false" ht="15" hidden="false" customHeight="false" outlineLevel="0" collapsed="false">
      <c r="A132" s="20"/>
      <c r="B132" s="16"/>
      <c r="C132" s="16"/>
      <c r="D132" s="12" t="str">
        <f aca="false">IF($C132="","",IFERROR(INDEX(Erzeugnisse!$D$2:$D$61,MATCH($C132,Erzeugnisse!$B$2:$B$61,0)),""))</f>
        <v/>
      </c>
      <c r="E132" s="19"/>
      <c r="F132" s="12" t="str">
        <f aca="false">IF($C132="","",IFERROR(INDEX(Erzeugnisse!$E$2:$E$61,MATCH($C132,Erzeugnisse!$B$2:$B$61,0)),""))</f>
        <v/>
      </c>
      <c r="G132" s="16"/>
      <c r="H132" s="16"/>
    </row>
    <row r="133" customFormat="false" ht="15" hidden="false" customHeight="false" outlineLevel="0" collapsed="false">
      <c r="A133" s="20"/>
      <c r="B133" s="16"/>
      <c r="C133" s="16"/>
      <c r="D133" s="12" t="str">
        <f aca="false">IF($C133="","",IFERROR(INDEX(Erzeugnisse!$D$2:$D$61,MATCH($C133,Erzeugnisse!$B$2:$B$61,0)),""))</f>
        <v/>
      </c>
      <c r="E133" s="19"/>
      <c r="F133" s="12" t="str">
        <f aca="false">IF($C133="","",IFERROR(INDEX(Erzeugnisse!$E$2:$E$61,MATCH($C133,Erzeugnisse!$B$2:$B$61,0)),""))</f>
        <v/>
      </c>
      <c r="G133" s="16"/>
      <c r="H133" s="16"/>
    </row>
    <row r="134" customFormat="false" ht="15" hidden="false" customHeight="false" outlineLevel="0" collapsed="false">
      <c r="A134" s="20"/>
      <c r="B134" s="16"/>
      <c r="C134" s="16"/>
      <c r="D134" s="12" t="str">
        <f aca="false">IF($C134="","",IFERROR(INDEX(Erzeugnisse!$D$2:$D$61,MATCH($C134,Erzeugnisse!$B$2:$B$61,0)),""))</f>
        <v/>
      </c>
      <c r="E134" s="19"/>
      <c r="F134" s="12" t="str">
        <f aca="false">IF($C134="","",IFERROR(INDEX(Erzeugnisse!$E$2:$E$61,MATCH($C134,Erzeugnisse!$B$2:$B$61,0)),""))</f>
        <v/>
      </c>
      <c r="G134" s="16"/>
      <c r="H134" s="16"/>
    </row>
    <row r="135" customFormat="false" ht="15" hidden="false" customHeight="false" outlineLevel="0" collapsed="false">
      <c r="A135" s="20"/>
      <c r="B135" s="16"/>
      <c r="C135" s="16"/>
      <c r="D135" s="12" t="str">
        <f aca="false">IF($C135="","",IFERROR(INDEX(Erzeugnisse!$D$2:$D$61,MATCH($C135,Erzeugnisse!$B$2:$B$61,0)),""))</f>
        <v/>
      </c>
      <c r="E135" s="19"/>
      <c r="F135" s="12" t="str">
        <f aca="false">IF($C135="","",IFERROR(INDEX(Erzeugnisse!$E$2:$E$61,MATCH($C135,Erzeugnisse!$B$2:$B$61,0)),""))</f>
        <v/>
      </c>
      <c r="G135" s="16"/>
      <c r="H135" s="16"/>
    </row>
    <row r="136" customFormat="false" ht="15" hidden="false" customHeight="false" outlineLevel="0" collapsed="false">
      <c r="A136" s="20"/>
      <c r="B136" s="16"/>
      <c r="C136" s="16"/>
      <c r="D136" s="12" t="str">
        <f aca="false">IF($C136="","",IFERROR(INDEX(Erzeugnisse!$D$2:$D$61,MATCH($C136,Erzeugnisse!$B$2:$B$61,0)),""))</f>
        <v/>
      </c>
      <c r="E136" s="19"/>
      <c r="F136" s="12" t="str">
        <f aca="false">IF($C136="","",IFERROR(INDEX(Erzeugnisse!$E$2:$E$61,MATCH($C136,Erzeugnisse!$B$2:$B$61,0)),""))</f>
        <v/>
      </c>
      <c r="G136" s="16"/>
      <c r="H136" s="16"/>
    </row>
    <row r="137" customFormat="false" ht="15" hidden="false" customHeight="false" outlineLevel="0" collapsed="false">
      <c r="A137" s="20"/>
      <c r="B137" s="16"/>
      <c r="C137" s="16"/>
      <c r="D137" s="12" t="str">
        <f aca="false">IF($C137="","",IFERROR(INDEX(Erzeugnisse!$D$2:$D$61,MATCH($C137,Erzeugnisse!$B$2:$B$61,0)),""))</f>
        <v/>
      </c>
      <c r="E137" s="19"/>
      <c r="F137" s="12" t="str">
        <f aca="false">IF($C137="","",IFERROR(INDEX(Erzeugnisse!$E$2:$E$61,MATCH($C137,Erzeugnisse!$B$2:$B$61,0)),""))</f>
        <v/>
      </c>
      <c r="G137" s="16"/>
      <c r="H137" s="16"/>
    </row>
    <row r="138" customFormat="false" ht="15" hidden="false" customHeight="false" outlineLevel="0" collapsed="false">
      <c r="A138" s="20"/>
      <c r="B138" s="16"/>
      <c r="C138" s="16"/>
      <c r="D138" s="12" t="str">
        <f aca="false">IF($C138="","",IFERROR(INDEX(Erzeugnisse!$D$2:$D$61,MATCH($C138,Erzeugnisse!$B$2:$B$61,0)),""))</f>
        <v/>
      </c>
      <c r="E138" s="19"/>
      <c r="F138" s="12" t="str">
        <f aca="false">IF($C138="","",IFERROR(INDEX(Erzeugnisse!$E$2:$E$61,MATCH($C138,Erzeugnisse!$B$2:$B$61,0)),""))</f>
        <v/>
      </c>
      <c r="G138" s="16"/>
      <c r="H138" s="16"/>
    </row>
    <row r="139" customFormat="false" ht="15" hidden="false" customHeight="false" outlineLevel="0" collapsed="false">
      <c r="A139" s="20"/>
      <c r="B139" s="16"/>
      <c r="C139" s="16"/>
      <c r="D139" s="12" t="str">
        <f aca="false">IF($C139="","",IFERROR(INDEX(Erzeugnisse!$D$2:$D$61,MATCH($C139,Erzeugnisse!$B$2:$B$61,0)),""))</f>
        <v/>
      </c>
      <c r="E139" s="19"/>
      <c r="F139" s="12" t="str">
        <f aca="false">IF($C139="","",IFERROR(INDEX(Erzeugnisse!$E$2:$E$61,MATCH($C139,Erzeugnisse!$B$2:$B$61,0)),""))</f>
        <v/>
      </c>
      <c r="G139" s="16"/>
      <c r="H139" s="16"/>
    </row>
    <row r="140" customFormat="false" ht="15" hidden="false" customHeight="false" outlineLevel="0" collapsed="false">
      <c r="A140" s="20"/>
      <c r="B140" s="16"/>
      <c r="C140" s="16"/>
      <c r="D140" s="12" t="str">
        <f aca="false">IF($C140="","",IFERROR(INDEX(Erzeugnisse!$D$2:$D$61,MATCH($C140,Erzeugnisse!$B$2:$B$61,0)),""))</f>
        <v/>
      </c>
      <c r="E140" s="19"/>
      <c r="F140" s="12" t="str">
        <f aca="false">IF($C140="","",IFERROR(INDEX(Erzeugnisse!$E$2:$E$61,MATCH($C140,Erzeugnisse!$B$2:$B$61,0)),""))</f>
        <v/>
      </c>
      <c r="G140" s="16"/>
      <c r="H140" s="16"/>
    </row>
    <row r="141" customFormat="false" ht="15" hidden="false" customHeight="false" outlineLevel="0" collapsed="false">
      <c r="A141" s="20"/>
      <c r="B141" s="16"/>
      <c r="C141" s="16"/>
      <c r="D141" s="12" t="str">
        <f aca="false">IF($C141="","",IFERROR(INDEX(Erzeugnisse!$D$2:$D$61,MATCH($C141,Erzeugnisse!$B$2:$B$61,0)),""))</f>
        <v/>
      </c>
      <c r="E141" s="19"/>
      <c r="F141" s="12" t="str">
        <f aca="false">IF($C141="","",IFERROR(INDEX(Erzeugnisse!$E$2:$E$61,MATCH($C141,Erzeugnisse!$B$2:$B$61,0)),""))</f>
        <v/>
      </c>
      <c r="G141" s="16"/>
      <c r="H141" s="16"/>
    </row>
    <row r="142" customFormat="false" ht="15" hidden="false" customHeight="false" outlineLevel="0" collapsed="false">
      <c r="A142" s="20"/>
      <c r="B142" s="16"/>
      <c r="C142" s="16"/>
      <c r="D142" s="12" t="str">
        <f aca="false">IF($C142="","",IFERROR(INDEX(Erzeugnisse!$D$2:$D$61,MATCH($C142,Erzeugnisse!$B$2:$B$61,0)),""))</f>
        <v/>
      </c>
      <c r="E142" s="19"/>
      <c r="F142" s="12" t="str">
        <f aca="false">IF($C142="","",IFERROR(INDEX(Erzeugnisse!$E$2:$E$61,MATCH($C142,Erzeugnisse!$B$2:$B$61,0)),""))</f>
        <v/>
      </c>
      <c r="G142" s="16"/>
      <c r="H142" s="16"/>
    </row>
    <row r="143" customFormat="false" ht="15" hidden="false" customHeight="false" outlineLevel="0" collapsed="false">
      <c r="A143" s="20"/>
      <c r="B143" s="16"/>
      <c r="C143" s="16"/>
      <c r="D143" s="12" t="str">
        <f aca="false">IF($C143="","",IFERROR(INDEX(Erzeugnisse!$D$2:$D$61,MATCH($C143,Erzeugnisse!$B$2:$B$61,0)),""))</f>
        <v/>
      </c>
      <c r="E143" s="19"/>
      <c r="F143" s="12" t="str">
        <f aca="false">IF($C143="","",IFERROR(INDEX(Erzeugnisse!$E$2:$E$61,MATCH($C143,Erzeugnisse!$B$2:$B$61,0)),""))</f>
        <v/>
      </c>
      <c r="G143" s="16"/>
      <c r="H143" s="16"/>
    </row>
    <row r="144" customFormat="false" ht="15" hidden="false" customHeight="false" outlineLevel="0" collapsed="false">
      <c r="A144" s="20"/>
      <c r="B144" s="16"/>
      <c r="C144" s="16"/>
      <c r="D144" s="12" t="str">
        <f aca="false">IF($C144="","",IFERROR(INDEX(Erzeugnisse!$D$2:$D$61,MATCH($C144,Erzeugnisse!$B$2:$B$61,0)),""))</f>
        <v/>
      </c>
      <c r="E144" s="19"/>
      <c r="F144" s="12" t="str">
        <f aca="false">IF($C144="","",IFERROR(INDEX(Erzeugnisse!$E$2:$E$61,MATCH($C144,Erzeugnisse!$B$2:$B$61,0)),""))</f>
        <v/>
      </c>
      <c r="G144" s="16"/>
      <c r="H144" s="16"/>
    </row>
    <row r="145" customFormat="false" ht="15" hidden="false" customHeight="false" outlineLevel="0" collapsed="false">
      <c r="A145" s="20"/>
      <c r="B145" s="16"/>
      <c r="C145" s="16"/>
      <c r="D145" s="12" t="str">
        <f aca="false">IF($C145="","",IFERROR(INDEX(Erzeugnisse!$D$2:$D$61,MATCH($C145,Erzeugnisse!$B$2:$B$61,0)),""))</f>
        <v/>
      </c>
      <c r="E145" s="19"/>
      <c r="F145" s="12" t="str">
        <f aca="false">IF($C145="","",IFERROR(INDEX(Erzeugnisse!$E$2:$E$61,MATCH($C145,Erzeugnisse!$B$2:$B$61,0)),""))</f>
        <v/>
      </c>
      <c r="G145" s="16"/>
      <c r="H145" s="16"/>
    </row>
    <row r="146" customFormat="false" ht="15" hidden="false" customHeight="false" outlineLevel="0" collapsed="false">
      <c r="A146" s="20"/>
      <c r="B146" s="16"/>
      <c r="C146" s="16"/>
      <c r="D146" s="12" t="str">
        <f aca="false">IF($C146="","",IFERROR(INDEX(Erzeugnisse!$D$2:$D$61,MATCH($C146,Erzeugnisse!$B$2:$B$61,0)),""))</f>
        <v/>
      </c>
      <c r="E146" s="19"/>
      <c r="F146" s="12" t="str">
        <f aca="false">IF($C146="","",IFERROR(INDEX(Erzeugnisse!$E$2:$E$61,MATCH($C146,Erzeugnisse!$B$2:$B$61,0)),""))</f>
        <v/>
      </c>
      <c r="G146" s="16"/>
      <c r="H146" s="16"/>
    </row>
    <row r="147" customFormat="false" ht="15" hidden="false" customHeight="false" outlineLevel="0" collapsed="false">
      <c r="A147" s="20"/>
      <c r="B147" s="16"/>
      <c r="C147" s="16"/>
      <c r="D147" s="12" t="str">
        <f aca="false">IF($C147="","",IFERROR(INDEX(Erzeugnisse!$D$2:$D$61,MATCH($C147,Erzeugnisse!$B$2:$B$61,0)),""))</f>
        <v/>
      </c>
      <c r="E147" s="19"/>
      <c r="F147" s="12" t="str">
        <f aca="false">IF($C147="","",IFERROR(INDEX(Erzeugnisse!$E$2:$E$61,MATCH($C147,Erzeugnisse!$B$2:$B$61,0)),""))</f>
        <v/>
      </c>
      <c r="G147" s="16"/>
      <c r="H147" s="16"/>
    </row>
    <row r="148" customFormat="false" ht="15" hidden="false" customHeight="false" outlineLevel="0" collapsed="false">
      <c r="A148" s="20"/>
      <c r="B148" s="16"/>
      <c r="C148" s="16"/>
      <c r="D148" s="12" t="str">
        <f aca="false">IF($C148="","",IFERROR(INDEX(Erzeugnisse!$D$2:$D$61,MATCH($C148,Erzeugnisse!$B$2:$B$61,0)),""))</f>
        <v/>
      </c>
      <c r="E148" s="19"/>
      <c r="F148" s="12" t="str">
        <f aca="false">IF($C148="","",IFERROR(INDEX(Erzeugnisse!$E$2:$E$61,MATCH($C148,Erzeugnisse!$B$2:$B$61,0)),""))</f>
        <v/>
      </c>
      <c r="G148" s="16"/>
      <c r="H148" s="16"/>
    </row>
    <row r="149" customFormat="false" ht="15" hidden="false" customHeight="false" outlineLevel="0" collapsed="false">
      <c r="A149" s="20"/>
      <c r="B149" s="16"/>
      <c r="C149" s="16"/>
      <c r="D149" s="12" t="str">
        <f aca="false">IF($C149="","",IFERROR(INDEX(Erzeugnisse!$D$2:$D$61,MATCH($C149,Erzeugnisse!$B$2:$B$61,0)),""))</f>
        <v/>
      </c>
      <c r="E149" s="19"/>
      <c r="F149" s="12" t="str">
        <f aca="false">IF($C149="","",IFERROR(INDEX(Erzeugnisse!$E$2:$E$61,MATCH($C149,Erzeugnisse!$B$2:$B$61,0)),""))</f>
        <v/>
      </c>
      <c r="G149" s="16"/>
      <c r="H149" s="16"/>
    </row>
    <row r="150" customFormat="false" ht="15" hidden="false" customHeight="false" outlineLevel="0" collapsed="false">
      <c r="A150" s="20"/>
      <c r="B150" s="16"/>
      <c r="C150" s="16"/>
      <c r="D150" s="12" t="str">
        <f aca="false">IF($C150="","",IFERROR(INDEX(Erzeugnisse!$D$2:$D$61,MATCH($C150,Erzeugnisse!$B$2:$B$61,0)),""))</f>
        <v/>
      </c>
      <c r="E150" s="19"/>
      <c r="F150" s="12" t="str">
        <f aca="false">IF($C150="","",IFERROR(INDEX(Erzeugnisse!$E$2:$E$61,MATCH($C150,Erzeugnisse!$B$2:$B$61,0)),""))</f>
        <v/>
      </c>
      <c r="G150" s="16"/>
      <c r="H150" s="16"/>
    </row>
    <row r="151" customFormat="false" ht="15" hidden="false" customHeight="false" outlineLevel="0" collapsed="false">
      <c r="A151" s="20"/>
      <c r="B151" s="16"/>
      <c r="C151" s="16"/>
      <c r="D151" s="12" t="str">
        <f aca="false">IF($C151="","",IFERROR(INDEX(Erzeugnisse!$D$2:$D$61,MATCH($C151,Erzeugnisse!$B$2:$B$61,0)),""))</f>
        <v/>
      </c>
      <c r="E151" s="19"/>
      <c r="F151" s="12" t="str">
        <f aca="false">IF($C151="","",IFERROR(INDEX(Erzeugnisse!$E$2:$E$61,MATCH($C151,Erzeugnisse!$B$2:$B$61,0)),""))</f>
        <v/>
      </c>
      <c r="G151" s="16"/>
      <c r="H151" s="16"/>
    </row>
    <row r="152" customFormat="false" ht="15" hidden="false" customHeight="false" outlineLevel="0" collapsed="false">
      <c r="A152" s="20"/>
      <c r="B152" s="16"/>
      <c r="C152" s="16"/>
      <c r="D152" s="12" t="str">
        <f aca="false">IF($C152="","",IFERROR(INDEX(Erzeugnisse!$D$2:$D$61,MATCH($C152,Erzeugnisse!$B$2:$B$61,0)),""))</f>
        <v/>
      </c>
      <c r="E152" s="19"/>
      <c r="F152" s="12" t="str">
        <f aca="false">IF($C152="","",IFERROR(INDEX(Erzeugnisse!$E$2:$E$61,MATCH($C152,Erzeugnisse!$B$2:$B$61,0)),""))</f>
        <v/>
      </c>
      <c r="G152" s="16"/>
      <c r="H152" s="16"/>
    </row>
    <row r="153" customFormat="false" ht="15" hidden="false" customHeight="false" outlineLevel="0" collapsed="false">
      <c r="A153" s="20"/>
      <c r="B153" s="16"/>
      <c r="C153" s="16"/>
      <c r="D153" s="12" t="str">
        <f aca="false">IF($C153="","",IFERROR(INDEX(Erzeugnisse!$D$2:$D$61,MATCH($C153,Erzeugnisse!$B$2:$B$61,0)),""))</f>
        <v/>
      </c>
      <c r="E153" s="19"/>
      <c r="F153" s="12" t="str">
        <f aca="false">IF($C153="","",IFERROR(INDEX(Erzeugnisse!$E$2:$E$61,MATCH($C153,Erzeugnisse!$B$2:$B$61,0)),""))</f>
        <v/>
      </c>
      <c r="G153" s="16"/>
      <c r="H153" s="16"/>
    </row>
    <row r="154" customFormat="false" ht="15" hidden="false" customHeight="false" outlineLevel="0" collapsed="false">
      <c r="A154" s="20"/>
      <c r="B154" s="16"/>
      <c r="C154" s="16"/>
      <c r="D154" s="12" t="str">
        <f aca="false">IF($C154="","",IFERROR(INDEX(Erzeugnisse!$D$2:$D$61,MATCH($C154,Erzeugnisse!$B$2:$B$61,0)),""))</f>
        <v/>
      </c>
      <c r="E154" s="19"/>
      <c r="F154" s="12" t="str">
        <f aca="false">IF($C154="","",IFERROR(INDEX(Erzeugnisse!$E$2:$E$61,MATCH($C154,Erzeugnisse!$B$2:$B$61,0)),""))</f>
        <v/>
      </c>
      <c r="G154" s="16"/>
      <c r="H154" s="16"/>
    </row>
    <row r="155" customFormat="false" ht="15" hidden="false" customHeight="false" outlineLevel="0" collapsed="false">
      <c r="A155" s="20"/>
      <c r="B155" s="16"/>
      <c r="C155" s="16"/>
      <c r="D155" s="12" t="str">
        <f aca="false">IF($C155="","",IFERROR(INDEX(Erzeugnisse!$D$2:$D$61,MATCH($C155,Erzeugnisse!$B$2:$B$61,0)),""))</f>
        <v/>
      </c>
      <c r="E155" s="19"/>
      <c r="F155" s="12" t="str">
        <f aca="false">IF($C155="","",IFERROR(INDEX(Erzeugnisse!$E$2:$E$61,MATCH($C155,Erzeugnisse!$B$2:$B$61,0)),""))</f>
        <v/>
      </c>
      <c r="G155" s="16"/>
      <c r="H155" s="16"/>
    </row>
    <row r="156" customFormat="false" ht="15" hidden="false" customHeight="false" outlineLevel="0" collapsed="false">
      <c r="A156" s="20"/>
      <c r="B156" s="16"/>
      <c r="C156" s="16"/>
      <c r="D156" s="12" t="str">
        <f aca="false">IF($C156="","",IFERROR(INDEX(Erzeugnisse!$D$2:$D$61,MATCH($C156,Erzeugnisse!$B$2:$B$61,0)),""))</f>
        <v/>
      </c>
      <c r="E156" s="19"/>
      <c r="F156" s="12" t="str">
        <f aca="false">IF($C156="","",IFERROR(INDEX(Erzeugnisse!$E$2:$E$61,MATCH($C156,Erzeugnisse!$B$2:$B$61,0)),""))</f>
        <v/>
      </c>
      <c r="G156" s="16"/>
      <c r="H156" s="16"/>
    </row>
    <row r="157" customFormat="false" ht="15" hidden="false" customHeight="false" outlineLevel="0" collapsed="false">
      <c r="A157" s="20"/>
      <c r="B157" s="16"/>
      <c r="C157" s="16"/>
      <c r="D157" s="12" t="str">
        <f aca="false">IF($C157="","",IFERROR(INDEX(Erzeugnisse!$D$2:$D$61,MATCH($C157,Erzeugnisse!$B$2:$B$61,0)),""))</f>
        <v/>
      </c>
      <c r="E157" s="19"/>
      <c r="F157" s="12" t="str">
        <f aca="false">IF($C157="","",IFERROR(INDEX(Erzeugnisse!$E$2:$E$61,MATCH($C157,Erzeugnisse!$B$2:$B$61,0)),""))</f>
        <v/>
      </c>
      <c r="G157" s="16"/>
      <c r="H157" s="16"/>
    </row>
    <row r="158" customFormat="false" ht="15" hidden="false" customHeight="false" outlineLevel="0" collapsed="false">
      <c r="A158" s="20"/>
      <c r="B158" s="16"/>
      <c r="C158" s="16"/>
      <c r="D158" s="12" t="str">
        <f aca="false">IF($C158="","",IFERROR(INDEX(Erzeugnisse!$D$2:$D$61,MATCH($C158,Erzeugnisse!$B$2:$B$61,0)),""))</f>
        <v/>
      </c>
      <c r="E158" s="19"/>
      <c r="F158" s="12" t="str">
        <f aca="false">IF($C158="","",IFERROR(INDEX(Erzeugnisse!$E$2:$E$61,MATCH($C158,Erzeugnisse!$B$2:$B$61,0)),""))</f>
        <v/>
      </c>
      <c r="G158" s="16"/>
      <c r="H158" s="16"/>
    </row>
    <row r="159" customFormat="false" ht="15" hidden="false" customHeight="false" outlineLevel="0" collapsed="false">
      <c r="A159" s="20"/>
      <c r="B159" s="16"/>
      <c r="C159" s="16"/>
      <c r="D159" s="12" t="str">
        <f aca="false">IF($C159="","",IFERROR(INDEX(Erzeugnisse!$D$2:$D$61,MATCH($C159,Erzeugnisse!$B$2:$B$61,0)),""))</f>
        <v/>
      </c>
      <c r="E159" s="19"/>
      <c r="F159" s="12" t="str">
        <f aca="false">IF($C159="","",IFERROR(INDEX(Erzeugnisse!$E$2:$E$61,MATCH($C159,Erzeugnisse!$B$2:$B$61,0)),""))</f>
        <v/>
      </c>
      <c r="G159" s="16"/>
      <c r="H159" s="16"/>
    </row>
    <row r="160" customFormat="false" ht="15" hidden="false" customHeight="false" outlineLevel="0" collapsed="false">
      <c r="A160" s="20"/>
      <c r="B160" s="16"/>
      <c r="C160" s="16"/>
      <c r="D160" s="12" t="str">
        <f aca="false">IF($C160="","",IFERROR(INDEX(Erzeugnisse!$D$2:$D$61,MATCH($C160,Erzeugnisse!$B$2:$B$61,0)),""))</f>
        <v/>
      </c>
      <c r="E160" s="19"/>
      <c r="F160" s="12" t="str">
        <f aca="false">IF($C160="","",IFERROR(INDEX(Erzeugnisse!$E$2:$E$61,MATCH($C160,Erzeugnisse!$B$2:$B$61,0)),""))</f>
        <v/>
      </c>
      <c r="G160" s="16"/>
      <c r="H160" s="16"/>
    </row>
    <row r="161" customFormat="false" ht="15" hidden="false" customHeight="false" outlineLevel="0" collapsed="false">
      <c r="A161" s="20"/>
      <c r="B161" s="16"/>
      <c r="C161" s="16"/>
      <c r="D161" s="12" t="str">
        <f aca="false">IF($C161="","",IFERROR(INDEX(Erzeugnisse!$D$2:$D$61,MATCH($C161,Erzeugnisse!$B$2:$B$61,0)),""))</f>
        <v/>
      </c>
      <c r="E161" s="19"/>
      <c r="F161" s="12" t="str">
        <f aca="false">IF($C161="","",IFERROR(INDEX(Erzeugnisse!$E$2:$E$61,MATCH($C161,Erzeugnisse!$B$2:$B$61,0)),""))</f>
        <v/>
      </c>
      <c r="G161" s="16"/>
      <c r="H161" s="16"/>
    </row>
    <row r="162" customFormat="false" ht="15" hidden="false" customHeight="false" outlineLevel="0" collapsed="false">
      <c r="A162" s="20"/>
      <c r="B162" s="16"/>
      <c r="C162" s="16"/>
      <c r="D162" s="12" t="str">
        <f aca="false">IF($C162="","",IFERROR(INDEX(Erzeugnisse!$D$2:$D$61,MATCH($C162,Erzeugnisse!$B$2:$B$61,0)),""))</f>
        <v/>
      </c>
      <c r="E162" s="19"/>
      <c r="F162" s="12" t="str">
        <f aca="false">IF($C162="","",IFERROR(INDEX(Erzeugnisse!$E$2:$E$61,MATCH($C162,Erzeugnisse!$B$2:$B$61,0)),""))</f>
        <v/>
      </c>
      <c r="G162" s="16"/>
      <c r="H162" s="16"/>
    </row>
    <row r="163" customFormat="false" ht="15" hidden="false" customHeight="false" outlineLevel="0" collapsed="false">
      <c r="A163" s="20"/>
      <c r="B163" s="16"/>
      <c r="C163" s="16"/>
      <c r="D163" s="12" t="str">
        <f aca="false">IF($C163="","",IFERROR(INDEX(Erzeugnisse!$D$2:$D$61,MATCH($C163,Erzeugnisse!$B$2:$B$61,0)),""))</f>
        <v/>
      </c>
      <c r="E163" s="19"/>
      <c r="F163" s="12" t="str">
        <f aca="false">IF($C163="","",IFERROR(INDEX(Erzeugnisse!$E$2:$E$61,MATCH($C163,Erzeugnisse!$B$2:$B$61,0)),""))</f>
        <v/>
      </c>
      <c r="G163" s="16"/>
      <c r="H163" s="16"/>
    </row>
    <row r="164" customFormat="false" ht="15" hidden="false" customHeight="false" outlineLevel="0" collapsed="false">
      <c r="A164" s="20"/>
      <c r="B164" s="16"/>
      <c r="C164" s="16"/>
      <c r="D164" s="12" t="str">
        <f aca="false">IF($C164="","",IFERROR(INDEX(Erzeugnisse!$D$2:$D$61,MATCH($C164,Erzeugnisse!$B$2:$B$61,0)),""))</f>
        <v/>
      </c>
      <c r="E164" s="19"/>
      <c r="F164" s="12" t="str">
        <f aca="false">IF($C164="","",IFERROR(INDEX(Erzeugnisse!$E$2:$E$61,MATCH($C164,Erzeugnisse!$B$2:$B$61,0)),""))</f>
        <v/>
      </c>
      <c r="G164" s="16"/>
      <c r="H164" s="16"/>
    </row>
    <row r="165" customFormat="false" ht="15" hidden="false" customHeight="false" outlineLevel="0" collapsed="false">
      <c r="A165" s="20"/>
      <c r="B165" s="16"/>
      <c r="C165" s="16"/>
      <c r="D165" s="12" t="str">
        <f aca="false">IF($C165="","",IFERROR(INDEX(Erzeugnisse!$D$2:$D$61,MATCH($C165,Erzeugnisse!$B$2:$B$61,0)),""))</f>
        <v/>
      </c>
      <c r="E165" s="19"/>
      <c r="F165" s="12" t="str">
        <f aca="false">IF($C165="","",IFERROR(INDEX(Erzeugnisse!$E$2:$E$61,MATCH($C165,Erzeugnisse!$B$2:$B$61,0)),""))</f>
        <v/>
      </c>
      <c r="G165" s="16"/>
      <c r="H165" s="16"/>
    </row>
    <row r="166" customFormat="false" ht="15" hidden="false" customHeight="false" outlineLevel="0" collapsed="false">
      <c r="A166" s="20"/>
      <c r="B166" s="16"/>
      <c r="C166" s="16"/>
      <c r="D166" s="12" t="str">
        <f aca="false">IF($C166="","",IFERROR(INDEX(Erzeugnisse!$D$2:$D$61,MATCH($C166,Erzeugnisse!$B$2:$B$61,0)),""))</f>
        <v/>
      </c>
      <c r="E166" s="19"/>
      <c r="F166" s="12" t="str">
        <f aca="false">IF($C166="","",IFERROR(INDEX(Erzeugnisse!$E$2:$E$61,MATCH($C166,Erzeugnisse!$B$2:$B$61,0)),""))</f>
        <v/>
      </c>
      <c r="G166" s="16"/>
      <c r="H166" s="16"/>
    </row>
    <row r="167" customFormat="false" ht="15" hidden="false" customHeight="false" outlineLevel="0" collapsed="false">
      <c r="A167" s="20"/>
      <c r="B167" s="16"/>
      <c r="C167" s="16"/>
      <c r="D167" s="12" t="str">
        <f aca="false">IF($C167="","",IFERROR(INDEX(Erzeugnisse!$D$2:$D$61,MATCH($C167,Erzeugnisse!$B$2:$B$61,0)),""))</f>
        <v/>
      </c>
      <c r="E167" s="19"/>
      <c r="F167" s="12" t="str">
        <f aca="false">IF($C167="","",IFERROR(INDEX(Erzeugnisse!$E$2:$E$61,MATCH($C167,Erzeugnisse!$B$2:$B$61,0)),""))</f>
        <v/>
      </c>
      <c r="G167" s="16"/>
      <c r="H167" s="16"/>
    </row>
    <row r="168" customFormat="false" ht="15" hidden="false" customHeight="false" outlineLevel="0" collapsed="false">
      <c r="A168" s="20"/>
      <c r="B168" s="16"/>
      <c r="C168" s="16"/>
      <c r="D168" s="12" t="str">
        <f aca="false">IF($C168="","",IFERROR(INDEX(Erzeugnisse!$D$2:$D$61,MATCH($C168,Erzeugnisse!$B$2:$B$61,0)),""))</f>
        <v/>
      </c>
      <c r="E168" s="19"/>
      <c r="F168" s="12" t="str">
        <f aca="false">IF($C168="","",IFERROR(INDEX(Erzeugnisse!$E$2:$E$61,MATCH($C168,Erzeugnisse!$B$2:$B$61,0)),""))</f>
        <v/>
      </c>
      <c r="G168" s="16"/>
      <c r="H168" s="16"/>
    </row>
    <row r="169" customFormat="false" ht="15" hidden="false" customHeight="false" outlineLevel="0" collapsed="false">
      <c r="A169" s="20"/>
      <c r="B169" s="16"/>
      <c r="C169" s="16"/>
      <c r="D169" s="12" t="str">
        <f aca="false">IF($C169="","",IFERROR(INDEX(Erzeugnisse!$D$2:$D$61,MATCH($C169,Erzeugnisse!$B$2:$B$61,0)),""))</f>
        <v/>
      </c>
      <c r="E169" s="19"/>
      <c r="F169" s="12" t="str">
        <f aca="false">IF($C169="","",IFERROR(INDEX(Erzeugnisse!$E$2:$E$61,MATCH($C169,Erzeugnisse!$B$2:$B$61,0)),""))</f>
        <v/>
      </c>
      <c r="G169" s="16"/>
      <c r="H169" s="16"/>
    </row>
    <row r="170" customFormat="false" ht="15" hidden="false" customHeight="false" outlineLevel="0" collapsed="false">
      <c r="A170" s="20"/>
      <c r="B170" s="16"/>
      <c r="C170" s="16"/>
      <c r="D170" s="12" t="str">
        <f aca="false">IF($C170="","",IFERROR(INDEX(Erzeugnisse!$D$2:$D$61,MATCH($C170,Erzeugnisse!$B$2:$B$61,0)),""))</f>
        <v/>
      </c>
      <c r="E170" s="19"/>
      <c r="F170" s="12" t="str">
        <f aca="false">IF($C170="","",IFERROR(INDEX(Erzeugnisse!$E$2:$E$61,MATCH($C170,Erzeugnisse!$B$2:$B$61,0)),""))</f>
        <v/>
      </c>
      <c r="G170" s="16"/>
      <c r="H170" s="16"/>
    </row>
    <row r="171" customFormat="false" ht="15" hidden="false" customHeight="false" outlineLevel="0" collapsed="false">
      <c r="A171" s="20"/>
      <c r="B171" s="16"/>
      <c r="C171" s="16"/>
      <c r="D171" s="12" t="str">
        <f aca="false">IF($C171="","",IFERROR(INDEX(Erzeugnisse!$D$2:$D$61,MATCH($C171,Erzeugnisse!$B$2:$B$61,0)),""))</f>
        <v/>
      </c>
      <c r="E171" s="19"/>
      <c r="F171" s="12" t="str">
        <f aca="false">IF($C171="","",IFERROR(INDEX(Erzeugnisse!$E$2:$E$61,MATCH($C171,Erzeugnisse!$B$2:$B$61,0)),""))</f>
        <v/>
      </c>
      <c r="G171" s="16"/>
      <c r="H171" s="16"/>
    </row>
    <row r="172" customFormat="false" ht="15" hidden="false" customHeight="false" outlineLevel="0" collapsed="false">
      <c r="A172" s="20"/>
      <c r="B172" s="16"/>
      <c r="C172" s="16"/>
      <c r="D172" s="12" t="str">
        <f aca="false">IF($C172="","",IFERROR(INDEX(Erzeugnisse!$D$2:$D$61,MATCH($C172,Erzeugnisse!$B$2:$B$61,0)),""))</f>
        <v/>
      </c>
      <c r="E172" s="19"/>
      <c r="F172" s="12" t="str">
        <f aca="false">IF($C172="","",IFERROR(INDEX(Erzeugnisse!$E$2:$E$61,MATCH($C172,Erzeugnisse!$B$2:$B$61,0)),""))</f>
        <v/>
      </c>
      <c r="G172" s="16"/>
      <c r="H172" s="16"/>
    </row>
    <row r="173" customFormat="false" ht="15" hidden="false" customHeight="false" outlineLevel="0" collapsed="false">
      <c r="A173" s="20"/>
      <c r="B173" s="16"/>
      <c r="C173" s="16"/>
      <c r="D173" s="12" t="str">
        <f aca="false">IF($C173="","",IFERROR(INDEX(Erzeugnisse!$D$2:$D$61,MATCH($C173,Erzeugnisse!$B$2:$B$61,0)),""))</f>
        <v/>
      </c>
      <c r="E173" s="19"/>
      <c r="F173" s="12" t="str">
        <f aca="false">IF($C173="","",IFERROR(INDEX(Erzeugnisse!$E$2:$E$61,MATCH($C173,Erzeugnisse!$B$2:$B$61,0)),""))</f>
        <v/>
      </c>
      <c r="G173" s="16"/>
      <c r="H173" s="16"/>
    </row>
    <row r="174" customFormat="false" ht="15" hidden="false" customHeight="false" outlineLevel="0" collapsed="false">
      <c r="A174" s="20"/>
      <c r="B174" s="16"/>
      <c r="C174" s="16"/>
      <c r="D174" s="12" t="str">
        <f aca="false">IF($C174="","",IFERROR(INDEX(Erzeugnisse!$D$2:$D$61,MATCH($C174,Erzeugnisse!$B$2:$B$61,0)),""))</f>
        <v/>
      </c>
      <c r="E174" s="19"/>
      <c r="F174" s="12" t="str">
        <f aca="false">IF($C174="","",IFERROR(INDEX(Erzeugnisse!$E$2:$E$61,MATCH($C174,Erzeugnisse!$B$2:$B$61,0)),""))</f>
        <v/>
      </c>
      <c r="G174" s="16"/>
      <c r="H174" s="16"/>
    </row>
    <row r="175" customFormat="false" ht="15" hidden="false" customHeight="false" outlineLevel="0" collapsed="false">
      <c r="A175" s="20"/>
      <c r="B175" s="16"/>
      <c r="C175" s="16"/>
      <c r="D175" s="12" t="str">
        <f aca="false">IF($C175="","",IFERROR(INDEX(Erzeugnisse!$D$2:$D$61,MATCH($C175,Erzeugnisse!$B$2:$B$61,0)),""))</f>
        <v/>
      </c>
      <c r="E175" s="19"/>
      <c r="F175" s="12" t="str">
        <f aca="false">IF($C175="","",IFERROR(INDEX(Erzeugnisse!$E$2:$E$61,MATCH($C175,Erzeugnisse!$B$2:$B$61,0)),""))</f>
        <v/>
      </c>
      <c r="G175" s="16"/>
      <c r="H175" s="16"/>
    </row>
    <row r="176" customFormat="false" ht="15" hidden="false" customHeight="false" outlineLevel="0" collapsed="false">
      <c r="A176" s="20"/>
      <c r="B176" s="16"/>
      <c r="C176" s="16"/>
      <c r="D176" s="12" t="str">
        <f aca="false">IF($C176="","",IFERROR(INDEX(Erzeugnisse!$D$2:$D$61,MATCH($C176,Erzeugnisse!$B$2:$B$61,0)),""))</f>
        <v/>
      </c>
      <c r="E176" s="19"/>
      <c r="F176" s="12" t="str">
        <f aca="false">IF($C176="","",IFERROR(INDEX(Erzeugnisse!$E$2:$E$61,MATCH($C176,Erzeugnisse!$B$2:$B$61,0)),""))</f>
        <v/>
      </c>
      <c r="G176" s="16"/>
      <c r="H176" s="16"/>
    </row>
    <row r="177" customFormat="false" ht="15" hidden="false" customHeight="false" outlineLevel="0" collapsed="false">
      <c r="A177" s="20"/>
      <c r="B177" s="16"/>
      <c r="C177" s="16"/>
      <c r="D177" s="12" t="str">
        <f aca="false">IF($C177="","",IFERROR(INDEX(Erzeugnisse!$D$2:$D$61,MATCH($C177,Erzeugnisse!$B$2:$B$61,0)),""))</f>
        <v/>
      </c>
      <c r="E177" s="19"/>
      <c r="F177" s="12" t="str">
        <f aca="false">IF($C177="","",IFERROR(INDEX(Erzeugnisse!$E$2:$E$61,MATCH($C177,Erzeugnisse!$B$2:$B$61,0)),""))</f>
        <v/>
      </c>
      <c r="G177" s="16"/>
      <c r="H177" s="16"/>
    </row>
    <row r="178" customFormat="false" ht="15" hidden="false" customHeight="false" outlineLevel="0" collapsed="false">
      <c r="A178" s="20"/>
      <c r="B178" s="16"/>
      <c r="C178" s="16"/>
      <c r="D178" s="12" t="str">
        <f aca="false">IF($C178="","",IFERROR(INDEX(Erzeugnisse!$D$2:$D$61,MATCH($C178,Erzeugnisse!$B$2:$B$61,0)),""))</f>
        <v/>
      </c>
      <c r="E178" s="19"/>
      <c r="F178" s="12" t="str">
        <f aca="false">IF($C178="","",IFERROR(INDEX(Erzeugnisse!$E$2:$E$61,MATCH($C178,Erzeugnisse!$B$2:$B$61,0)),""))</f>
        <v/>
      </c>
      <c r="G178" s="16"/>
      <c r="H178" s="16"/>
    </row>
    <row r="179" customFormat="false" ht="15" hidden="false" customHeight="false" outlineLevel="0" collapsed="false">
      <c r="A179" s="20"/>
      <c r="B179" s="16"/>
      <c r="C179" s="16"/>
      <c r="D179" s="12" t="str">
        <f aca="false">IF($C179="","",IFERROR(INDEX(Erzeugnisse!$D$2:$D$61,MATCH($C179,Erzeugnisse!$B$2:$B$61,0)),""))</f>
        <v/>
      </c>
      <c r="E179" s="19"/>
      <c r="F179" s="12" t="str">
        <f aca="false">IF($C179="","",IFERROR(INDEX(Erzeugnisse!$E$2:$E$61,MATCH($C179,Erzeugnisse!$B$2:$B$61,0)),""))</f>
        <v/>
      </c>
      <c r="G179" s="16"/>
      <c r="H179" s="16"/>
    </row>
    <row r="180" customFormat="false" ht="15" hidden="false" customHeight="false" outlineLevel="0" collapsed="false">
      <c r="A180" s="20"/>
      <c r="B180" s="16"/>
      <c r="C180" s="16"/>
      <c r="D180" s="12" t="str">
        <f aca="false">IF($C180="","",IFERROR(INDEX(Erzeugnisse!$D$2:$D$61,MATCH($C180,Erzeugnisse!$B$2:$B$61,0)),""))</f>
        <v/>
      </c>
      <c r="E180" s="19"/>
      <c r="F180" s="12" t="str">
        <f aca="false">IF($C180="","",IFERROR(INDEX(Erzeugnisse!$E$2:$E$61,MATCH($C180,Erzeugnisse!$B$2:$B$61,0)),""))</f>
        <v/>
      </c>
      <c r="G180" s="16"/>
      <c r="H180" s="16"/>
    </row>
    <row r="181" customFormat="false" ht="15" hidden="false" customHeight="false" outlineLevel="0" collapsed="false">
      <c r="A181" s="20"/>
      <c r="B181" s="16"/>
      <c r="C181" s="16"/>
      <c r="D181" s="12" t="str">
        <f aca="false">IF($C181="","",IFERROR(INDEX(Erzeugnisse!$D$2:$D$61,MATCH($C181,Erzeugnisse!$B$2:$B$61,0)),""))</f>
        <v/>
      </c>
      <c r="E181" s="19"/>
      <c r="F181" s="12" t="str">
        <f aca="false">IF($C181="","",IFERROR(INDEX(Erzeugnisse!$E$2:$E$61,MATCH($C181,Erzeugnisse!$B$2:$B$61,0)),""))</f>
        <v/>
      </c>
      <c r="G181" s="16"/>
      <c r="H181" s="16"/>
    </row>
    <row r="182" customFormat="false" ht="15" hidden="false" customHeight="false" outlineLevel="0" collapsed="false">
      <c r="A182" s="20"/>
      <c r="B182" s="16"/>
      <c r="C182" s="16"/>
      <c r="D182" s="12" t="str">
        <f aca="false">IF($C182="","",IFERROR(INDEX(Erzeugnisse!$D$2:$D$61,MATCH($C182,Erzeugnisse!$B$2:$B$61,0)),""))</f>
        <v/>
      </c>
      <c r="E182" s="19"/>
      <c r="F182" s="12" t="str">
        <f aca="false">IF($C182="","",IFERROR(INDEX(Erzeugnisse!$E$2:$E$61,MATCH($C182,Erzeugnisse!$B$2:$B$61,0)),""))</f>
        <v/>
      </c>
      <c r="G182" s="16"/>
      <c r="H182" s="16"/>
    </row>
    <row r="183" customFormat="false" ht="15" hidden="false" customHeight="false" outlineLevel="0" collapsed="false">
      <c r="A183" s="20"/>
      <c r="B183" s="16"/>
      <c r="C183" s="16"/>
      <c r="D183" s="12" t="str">
        <f aca="false">IF($C183="","",IFERROR(INDEX(Erzeugnisse!$D$2:$D$61,MATCH($C183,Erzeugnisse!$B$2:$B$61,0)),""))</f>
        <v/>
      </c>
      <c r="E183" s="19"/>
      <c r="F183" s="12" t="str">
        <f aca="false">IF($C183="","",IFERROR(INDEX(Erzeugnisse!$E$2:$E$61,MATCH($C183,Erzeugnisse!$B$2:$B$61,0)),""))</f>
        <v/>
      </c>
      <c r="G183" s="16"/>
      <c r="H183" s="16"/>
    </row>
    <row r="184" customFormat="false" ht="15" hidden="false" customHeight="false" outlineLevel="0" collapsed="false">
      <c r="A184" s="20"/>
      <c r="B184" s="16"/>
      <c r="C184" s="16"/>
      <c r="D184" s="12" t="str">
        <f aca="false">IF($C184="","",IFERROR(INDEX(Erzeugnisse!$D$2:$D$61,MATCH($C184,Erzeugnisse!$B$2:$B$61,0)),""))</f>
        <v/>
      </c>
      <c r="E184" s="19"/>
      <c r="F184" s="12" t="str">
        <f aca="false">IF($C184="","",IFERROR(INDEX(Erzeugnisse!$E$2:$E$61,MATCH($C184,Erzeugnisse!$B$2:$B$61,0)),""))</f>
        <v/>
      </c>
      <c r="G184" s="16"/>
      <c r="H184" s="16"/>
    </row>
    <row r="185" customFormat="false" ht="15" hidden="false" customHeight="false" outlineLevel="0" collapsed="false">
      <c r="A185" s="20"/>
      <c r="B185" s="16"/>
      <c r="C185" s="16"/>
      <c r="D185" s="12" t="str">
        <f aca="false">IF($C185="","",IFERROR(INDEX(Erzeugnisse!$D$2:$D$61,MATCH($C185,Erzeugnisse!$B$2:$B$61,0)),""))</f>
        <v/>
      </c>
      <c r="E185" s="19"/>
      <c r="F185" s="12" t="str">
        <f aca="false">IF($C185="","",IFERROR(INDEX(Erzeugnisse!$E$2:$E$61,MATCH($C185,Erzeugnisse!$B$2:$B$61,0)),""))</f>
        <v/>
      </c>
      <c r="G185" s="16"/>
      <c r="H185" s="16"/>
    </row>
    <row r="186" customFormat="false" ht="15" hidden="false" customHeight="false" outlineLevel="0" collapsed="false">
      <c r="A186" s="20"/>
      <c r="B186" s="16"/>
      <c r="C186" s="16"/>
      <c r="D186" s="12" t="str">
        <f aca="false">IF($C186="","",IFERROR(INDEX(Erzeugnisse!$D$2:$D$61,MATCH($C186,Erzeugnisse!$B$2:$B$61,0)),""))</f>
        <v/>
      </c>
      <c r="E186" s="19"/>
      <c r="F186" s="12" t="str">
        <f aca="false">IF($C186="","",IFERROR(INDEX(Erzeugnisse!$E$2:$E$61,MATCH($C186,Erzeugnisse!$B$2:$B$61,0)),""))</f>
        <v/>
      </c>
      <c r="G186" s="16"/>
      <c r="H186" s="16"/>
    </row>
    <row r="187" customFormat="false" ht="15" hidden="false" customHeight="false" outlineLevel="0" collapsed="false">
      <c r="A187" s="20"/>
      <c r="B187" s="16"/>
      <c r="C187" s="16"/>
      <c r="D187" s="12" t="str">
        <f aca="false">IF($C187="","",IFERROR(INDEX(Erzeugnisse!$D$2:$D$61,MATCH($C187,Erzeugnisse!$B$2:$B$61,0)),""))</f>
        <v/>
      </c>
      <c r="E187" s="19"/>
      <c r="F187" s="12" t="str">
        <f aca="false">IF($C187="","",IFERROR(INDEX(Erzeugnisse!$E$2:$E$61,MATCH($C187,Erzeugnisse!$B$2:$B$61,0)),""))</f>
        <v/>
      </c>
      <c r="G187" s="16"/>
      <c r="H187" s="16"/>
    </row>
    <row r="188" customFormat="false" ht="15" hidden="false" customHeight="false" outlineLevel="0" collapsed="false">
      <c r="A188" s="20"/>
      <c r="B188" s="16"/>
      <c r="C188" s="16"/>
      <c r="D188" s="12" t="str">
        <f aca="false">IF($C188="","",IFERROR(INDEX(Erzeugnisse!$D$2:$D$61,MATCH($C188,Erzeugnisse!$B$2:$B$61,0)),""))</f>
        <v/>
      </c>
      <c r="E188" s="19"/>
      <c r="F188" s="12" t="str">
        <f aca="false">IF($C188="","",IFERROR(INDEX(Erzeugnisse!$E$2:$E$61,MATCH($C188,Erzeugnisse!$B$2:$B$61,0)),""))</f>
        <v/>
      </c>
      <c r="G188" s="16"/>
      <c r="H188" s="16"/>
    </row>
    <row r="189" customFormat="false" ht="15" hidden="false" customHeight="false" outlineLevel="0" collapsed="false">
      <c r="A189" s="20"/>
      <c r="B189" s="16"/>
      <c r="C189" s="16"/>
      <c r="D189" s="12" t="str">
        <f aca="false">IF($C189="","",IFERROR(INDEX(Erzeugnisse!$D$2:$D$61,MATCH($C189,Erzeugnisse!$B$2:$B$61,0)),""))</f>
        <v/>
      </c>
      <c r="E189" s="19"/>
      <c r="F189" s="12" t="str">
        <f aca="false">IF($C189="","",IFERROR(INDEX(Erzeugnisse!$E$2:$E$61,MATCH($C189,Erzeugnisse!$B$2:$B$61,0)),""))</f>
        <v/>
      </c>
      <c r="G189" s="16"/>
      <c r="H189" s="16"/>
    </row>
    <row r="190" customFormat="false" ht="15" hidden="false" customHeight="false" outlineLevel="0" collapsed="false">
      <c r="A190" s="20"/>
      <c r="B190" s="16"/>
      <c r="C190" s="16"/>
      <c r="D190" s="12" t="str">
        <f aca="false">IF($C190="","",IFERROR(INDEX(Erzeugnisse!$D$2:$D$61,MATCH($C190,Erzeugnisse!$B$2:$B$61,0)),""))</f>
        <v/>
      </c>
      <c r="E190" s="19"/>
      <c r="F190" s="12" t="str">
        <f aca="false">IF($C190="","",IFERROR(INDEX(Erzeugnisse!$E$2:$E$61,MATCH($C190,Erzeugnisse!$B$2:$B$61,0)),""))</f>
        <v/>
      </c>
      <c r="G190" s="16"/>
      <c r="H190" s="16"/>
    </row>
    <row r="191" customFormat="false" ht="15" hidden="false" customHeight="false" outlineLevel="0" collapsed="false">
      <c r="A191" s="20"/>
      <c r="B191" s="16"/>
      <c r="C191" s="16"/>
      <c r="D191" s="12" t="str">
        <f aca="false">IF($C191="","",IFERROR(INDEX(Erzeugnisse!$D$2:$D$61,MATCH($C191,Erzeugnisse!$B$2:$B$61,0)),""))</f>
        <v/>
      </c>
      <c r="E191" s="19"/>
      <c r="F191" s="12" t="str">
        <f aca="false">IF($C191="","",IFERROR(INDEX(Erzeugnisse!$E$2:$E$61,MATCH($C191,Erzeugnisse!$B$2:$B$61,0)),""))</f>
        <v/>
      </c>
      <c r="G191" s="16"/>
      <c r="H191" s="16"/>
    </row>
    <row r="192" customFormat="false" ht="15" hidden="false" customHeight="false" outlineLevel="0" collapsed="false">
      <c r="A192" s="20"/>
      <c r="B192" s="16"/>
      <c r="C192" s="16"/>
      <c r="D192" s="12" t="str">
        <f aca="false">IF($C192="","",IFERROR(INDEX(Erzeugnisse!$D$2:$D$61,MATCH($C192,Erzeugnisse!$B$2:$B$61,0)),""))</f>
        <v/>
      </c>
      <c r="E192" s="19"/>
      <c r="F192" s="12" t="str">
        <f aca="false">IF($C192="","",IFERROR(INDEX(Erzeugnisse!$E$2:$E$61,MATCH($C192,Erzeugnisse!$B$2:$B$61,0)),""))</f>
        <v/>
      </c>
      <c r="G192" s="16"/>
      <c r="H192" s="16"/>
    </row>
    <row r="193" customFormat="false" ht="15" hidden="false" customHeight="false" outlineLevel="0" collapsed="false">
      <c r="A193" s="20"/>
      <c r="B193" s="16"/>
      <c r="C193" s="16"/>
      <c r="D193" s="12" t="str">
        <f aca="false">IF($C193="","",IFERROR(INDEX(Erzeugnisse!$D$2:$D$61,MATCH($C193,Erzeugnisse!$B$2:$B$61,0)),""))</f>
        <v/>
      </c>
      <c r="E193" s="19"/>
      <c r="F193" s="12" t="str">
        <f aca="false">IF($C193="","",IFERROR(INDEX(Erzeugnisse!$E$2:$E$61,MATCH($C193,Erzeugnisse!$B$2:$B$61,0)),""))</f>
        <v/>
      </c>
      <c r="G193" s="16"/>
      <c r="H193" s="16"/>
    </row>
    <row r="194" customFormat="false" ht="15" hidden="false" customHeight="false" outlineLevel="0" collapsed="false">
      <c r="A194" s="20"/>
      <c r="B194" s="16"/>
      <c r="C194" s="16"/>
      <c r="D194" s="12" t="str">
        <f aca="false">IF($C194="","",IFERROR(INDEX(Erzeugnisse!$D$2:$D$61,MATCH($C194,Erzeugnisse!$B$2:$B$61,0)),""))</f>
        <v/>
      </c>
      <c r="E194" s="19"/>
      <c r="F194" s="12" t="str">
        <f aca="false">IF($C194="","",IFERROR(INDEX(Erzeugnisse!$E$2:$E$61,MATCH($C194,Erzeugnisse!$B$2:$B$61,0)),""))</f>
        <v/>
      </c>
      <c r="G194" s="16"/>
      <c r="H194" s="16"/>
    </row>
    <row r="195" customFormat="false" ht="15" hidden="false" customHeight="false" outlineLevel="0" collapsed="false">
      <c r="A195" s="20"/>
      <c r="B195" s="16"/>
      <c r="C195" s="16"/>
      <c r="D195" s="12" t="str">
        <f aca="false">IF($C195="","",IFERROR(INDEX(Erzeugnisse!$D$2:$D$61,MATCH($C195,Erzeugnisse!$B$2:$B$61,0)),""))</f>
        <v/>
      </c>
      <c r="E195" s="19"/>
      <c r="F195" s="12" t="str">
        <f aca="false">IF($C195="","",IFERROR(INDEX(Erzeugnisse!$E$2:$E$61,MATCH($C195,Erzeugnisse!$B$2:$B$61,0)),""))</f>
        <v/>
      </c>
      <c r="G195" s="16"/>
      <c r="H195" s="16"/>
    </row>
    <row r="196" customFormat="false" ht="15" hidden="false" customHeight="false" outlineLevel="0" collapsed="false">
      <c r="A196" s="20"/>
      <c r="B196" s="16"/>
      <c r="C196" s="16"/>
      <c r="D196" s="12" t="str">
        <f aca="false">IF($C196="","",IFERROR(INDEX(Erzeugnisse!$D$2:$D$61,MATCH($C196,Erzeugnisse!$B$2:$B$61,0)),""))</f>
        <v/>
      </c>
      <c r="E196" s="19"/>
      <c r="F196" s="12" t="str">
        <f aca="false">IF($C196="","",IFERROR(INDEX(Erzeugnisse!$E$2:$E$61,MATCH($C196,Erzeugnisse!$B$2:$B$61,0)),""))</f>
        <v/>
      </c>
      <c r="G196" s="16"/>
      <c r="H196" s="16"/>
    </row>
    <row r="197" customFormat="false" ht="15" hidden="false" customHeight="false" outlineLevel="0" collapsed="false">
      <c r="A197" s="20"/>
      <c r="B197" s="16"/>
      <c r="C197" s="16"/>
      <c r="D197" s="12" t="str">
        <f aca="false">IF($C197="","",IFERROR(INDEX(Erzeugnisse!$D$2:$D$61,MATCH($C197,Erzeugnisse!$B$2:$B$61,0)),""))</f>
        <v/>
      </c>
      <c r="E197" s="19"/>
      <c r="F197" s="12" t="str">
        <f aca="false">IF($C197="","",IFERROR(INDEX(Erzeugnisse!$E$2:$E$61,MATCH($C197,Erzeugnisse!$B$2:$B$61,0)),""))</f>
        <v/>
      </c>
      <c r="G197" s="16"/>
      <c r="H197" s="16"/>
    </row>
    <row r="198" customFormat="false" ht="15" hidden="false" customHeight="false" outlineLevel="0" collapsed="false">
      <c r="A198" s="20"/>
      <c r="B198" s="16"/>
      <c r="C198" s="16"/>
      <c r="D198" s="12" t="str">
        <f aca="false">IF($C198="","",IFERROR(INDEX(Erzeugnisse!$D$2:$D$61,MATCH($C198,Erzeugnisse!$B$2:$B$61,0)),""))</f>
        <v/>
      </c>
      <c r="E198" s="19"/>
      <c r="F198" s="12" t="str">
        <f aca="false">IF($C198="","",IFERROR(INDEX(Erzeugnisse!$E$2:$E$61,MATCH($C198,Erzeugnisse!$B$2:$B$61,0)),""))</f>
        <v/>
      </c>
      <c r="G198" s="16"/>
      <c r="H198" s="16"/>
    </row>
    <row r="199" customFormat="false" ht="15" hidden="false" customHeight="false" outlineLevel="0" collapsed="false">
      <c r="A199" s="20"/>
      <c r="B199" s="16"/>
      <c r="C199" s="16"/>
      <c r="D199" s="12" t="str">
        <f aca="false">IF($C199="","",IFERROR(INDEX(Erzeugnisse!$D$2:$D$61,MATCH($C199,Erzeugnisse!$B$2:$B$61,0)),""))</f>
        <v/>
      </c>
      <c r="E199" s="19"/>
      <c r="F199" s="12" t="str">
        <f aca="false">IF($C199="","",IFERROR(INDEX(Erzeugnisse!$E$2:$E$61,MATCH($C199,Erzeugnisse!$B$2:$B$61,0)),""))</f>
        <v/>
      </c>
      <c r="G199" s="16"/>
      <c r="H199" s="16"/>
    </row>
    <row r="200" customFormat="false" ht="15" hidden="false" customHeight="false" outlineLevel="0" collapsed="false">
      <c r="A200" s="20"/>
      <c r="B200" s="16"/>
      <c r="C200" s="16"/>
      <c r="D200" s="12" t="str">
        <f aca="false">IF($C200="","",IFERROR(INDEX(Erzeugnisse!$D$2:$D$61,MATCH($C200,Erzeugnisse!$B$2:$B$61,0)),""))</f>
        <v/>
      </c>
      <c r="E200" s="19"/>
      <c r="F200" s="12" t="str">
        <f aca="false">IF($C200="","",IFERROR(INDEX(Erzeugnisse!$E$2:$E$61,MATCH($C200,Erzeugnisse!$B$2:$B$61,0)),""))</f>
        <v/>
      </c>
      <c r="G200" s="16"/>
      <c r="H200" s="16"/>
    </row>
    <row r="201" customFormat="false" ht="15" hidden="false" customHeight="false" outlineLevel="0" collapsed="false">
      <c r="A201" s="20"/>
      <c r="B201" s="16"/>
      <c r="C201" s="16"/>
      <c r="D201" s="12" t="str">
        <f aca="false">IF($C201="","",IFERROR(INDEX(Erzeugnisse!$D$2:$D$61,MATCH($C201,Erzeugnisse!$B$2:$B$61,0)),""))</f>
        <v/>
      </c>
      <c r="E201" s="19"/>
      <c r="F201" s="12" t="str">
        <f aca="false">IF($C201="","",IFERROR(INDEX(Erzeugnisse!$E$2:$E$61,MATCH($C201,Erzeugnisse!$B$2:$B$61,0)),""))</f>
        <v/>
      </c>
      <c r="G201" s="16"/>
      <c r="H201" s="16"/>
    </row>
  </sheetData>
  <autoFilter ref="A1:H201"/>
  <dataValidations count="1">
    <dataValidation allowBlank="true" errorStyle="stop" operator="between" showDropDown="false" showErrorMessage="false" showInputMessage="false" sqref="C2:C201" type="list">
      <formula1>Erzeugnisse!$B$2:$B$61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2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14"/>
    <col collapsed="false" customWidth="true" hidden="false" outlineLevel="0" max="3" min="3" style="0" width="28"/>
    <col collapsed="false" customWidth="true" hidden="false" outlineLevel="0" max="4" min="4" style="0" width="14"/>
    <col collapsed="false" customWidth="true" hidden="false" outlineLevel="0" max="5" min="5" style="0" width="11"/>
    <col collapsed="false" customWidth="true" hidden="false" outlineLevel="0" max="6" min="6" style="0" width="9"/>
    <col collapsed="false" customWidth="true" hidden="false" outlineLevel="0" max="7" min="7" style="0" width="26"/>
    <col collapsed="false" customWidth="true" hidden="false" outlineLevel="0" max="8" min="8" style="0" width="12"/>
    <col collapsed="false" customWidth="true" hidden="false" outlineLevel="0" max="9" min="9" style="0" width="26"/>
  </cols>
  <sheetData>
    <row r="1" customFormat="false" ht="33.75" hidden="false" customHeight="true" outlineLevel="0" collapsed="false">
      <c r="A1" s="14" t="s">
        <v>72</v>
      </c>
      <c r="B1" s="14" t="s">
        <v>73</v>
      </c>
      <c r="C1" s="14" t="s">
        <v>74</v>
      </c>
      <c r="D1" s="14" t="s">
        <v>39</v>
      </c>
      <c r="E1" s="14" t="s">
        <v>75</v>
      </c>
      <c r="F1" s="14" t="s">
        <v>41</v>
      </c>
      <c r="G1" s="14" t="s">
        <v>85</v>
      </c>
      <c r="H1" s="14" t="s">
        <v>77</v>
      </c>
      <c r="I1" s="14" t="s">
        <v>66</v>
      </c>
    </row>
    <row r="2" customFormat="false" ht="15" hidden="false" customHeight="false" outlineLevel="0" collapsed="false">
      <c r="A2" s="17" t="n">
        <v>46283</v>
      </c>
      <c r="B2" s="15" t="s">
        <v>86</v>
      </c>
      <c r="C2" s="15" t="s">
        <v>67</v>
      </c>
      <c r="D2" s="12" t="str">
        <f aca="false">IF($C2="","",IFERROR(INDEX(Erzeugnisse!$D$2:$D$61,MATCH($C2,Erzeugnisse!$B$2:$B$61,0)),""))</f>
        <v>Öko</v>
      </c>
      <c r="E2" s="18" t="n">
        <v>250</v>
      </c>
      <c r="F2" s="12" t="str">
        <f aca="false">IF($C2="","",IFERROR(INDEX(Erzeugnisse!$E$2:$E$61,MATCH($C2,Erzeugnisse!$B$2:$B$61,0)),""))</f>
        <v>dt</v>
      </c>
      <c r="G2" s="15" t="s">
        <v>87</v>
      </c>
      <c r="H2" s="19"/>
      <c r="I2" s="15"/>
    </row>
    <row r="3" customFormat="false" ht="15" hidden="false" customHeight="false" outlineLevel="0" collapsed="false">
      <c r="A3" s="20"/>
      <c r="B3" s="16"/>
      <c r="C3" s="16"/>
      <c r="D3" s="12" t="str">
        <f aca="false">IF($C3="","",IFERROR(INDEX(Erzeugnisse!$D$2:$D$61,MATCH($C3,Erzeugnisse!$B$2:$B$61,0)),""))</f>
        <v/>
      </c>
      <c r="E3" s="19"/>
      <c r="F3" s="12" t="str">
        <f aca="false">IF($C3="","",IFERROR(INDEX(Erzeugnisse!$E$2:$E$61,MATCH($C3,Erzeugnisse!$B$2:$B$61,0)),""))</f>
        <v/>
      </c>
      <c r="G3" s="16"/>
      <c r="H3" s="19"/>
      <c r="I3" s="16"/>
    </row>
    <row r="4" customFormat="false" ht="15" hidden="false" customHeight="false" outlineLevel="0" collapsed="false">
      <c r="A4" s="20"/>
      <c r="B4" s="16"/>
      <c r="C4" s="16"/>
      <c r="D4" s="12" t="str">
        <f aca="false">IF($C4="","",IFERROR(INDEX(Erzeugnisse!$D$2:$D$61,MATCH($C4,Erzeugnisse!$B$2:$B$61,0)),""))</f>
        <v/>
      </c>
      <c r="E4" s="19"/>
      <c r="F4" s="12" t="str">
        <f aca="false">IF($C4="","",IFERROR(INDEX(Erzeugnisse!$E$2:$E$61,MATCH($C4,Erzeugnisse!$B$2:$B$61,0)),""))</f>
        <v/>
      </c>
      <c r="G4" s="16"/>
      <c r="H4" s="19"/>
      <c r="I4" s="16"/>
    </row>
    <row r="5" customFormat="false" ht="15" hidden="false" customHeight="false" outlineLevel="0" collapsed="false">
      <c r="A5" s="20"/>
      <c r="B5" s="16"/>
      <c r="C5" s="16"/>
      <c r="D5" s="12" t="str">
        <f aca="false">IF($C5="","",IFERROR(INDEX(Erzeugnisse!$D$2:$D$61,MATCH($C5,Erzeugnisse!$B$2:$B$61,0)),""))</f>
        <v/>
      </c>
      <c r="E5" s="19"/>
      <c r="F5" s="12" t="str">
        <f aca="false">IF($C5="","",IFERROR(INDEX(Erzeugnisse!$E$2:$E$61,MATCH($C5,Erzeugnisse!$B$2:$B$61,0)),""))</f>
        <v/>
      </c>
      <c r="G5" s="16"/>
      <c r="H5" s="19"/>
      <c r="I5" s="16"/>
    </row>
    <row r="6" customFormat="false" ht="15" hidden="false" customHeight="false" outlineLevel="0" collapsed="false">
      <c r="A6" s="20"/>
      <c r="B6" s="16"/>
      <c r="C6" s="16"/>
      <c r="D6" s="12" t="str">
        <f aca="false">IF($C6="","",IFERROR(INDEX(Erzeugnisse!$D$2:$D$61,MATCH($C6,Erzeugnisse!$B$2:$B$61,0)),""))</f>
        <v/>
      </c>
      <c r="E6" s="19"/>
      <c r="F6" s="12" t="str">
        <f aca="false">IF($C6="","",IFERROR(INDEX(Erzeugnisse!$E$2:$E$61,MATCH($C6,Erzeugnisse!$B$2:$B$61,0)),""))</f>
        <v/>
      </c>
      <c r="G6" s="16"/>
      <c r="H6" s="19"/>
      <c r="I6" s="16"/>
    </row>
    <row r="7" customFormat="false" ht="15" hidden="false" customHeight="false" outlineLevel="0" collapsed="false">
      <c r="A7" s="20"/>
      <c r="B7" s="16"/>
      <c r="C7" s="16"/>
      <c r="D7" s="12" t="str">
        <f aca="false">IF($C7="","",IFERROR(INDEX(Erzeugnisse!$D$2:$D$61,MATCH($C7,Erzeugnisse!$B$2:$B$61,0)),""))</f>
        <v/>
      </c>
      <c r="E7" s="19"/>
      <c r="F7" s="12" t="str">
        <f aca="false">IF($C7="","",IFERROR(INDEX(Erzeugnisse!$E$2:$E$61,MATCH($C7,Erzeugnisse!$B$2:$B$61,0)),""))</f>
        <v/>
      </c>
      <c r="G7" s="16"/>
      <c r="H7" s="19"/>
      <c r="I7" s="16"/>
    </row>
    <row r="8" customFormat="false" ht="15" hidden="false" customHeight="false" outlineLevel="0" collapsed="false">
      <c r="A8" s="20"/>
      <c r="B8" s="16"/>
      <c r="C8" s="16"/>
      <c r="D8" s="12" t="str">
        <f aca="false">IF($C8="","",IFERROR(INDEX(Erzeugnisse!$D$2:$D$61,MATCH($C8,Erzeugnisse!$B$2:$B$61,0)),""))</f>
        <v/>
      </c>
      <c r="E8" s="19"/>
      <c r="F8" s="12" t="str">
        <f aca="false">IF($C8="","",IFERROR(INDEX(Erzeugnisse!$E$2:$E$61,MATCH($C8,Erzeugnisse!$B$2:$B$61,0)),""))</f>
        <v/>
      </c>
      <c r="G8" s="16"/>
      <c r="H8" s="19"/>
      <c r="I8" s="16"/>
    </row>
    <row r="9" customFormat="false" ht="15" hidden="false" customHeight="false" outlineLevel="0" collapsed="false">
      <c r="A9" s="20"/>
      <c r="B9" s="16"/>
      <c r="C9" s="16"/>
      <c r="D9" s="12" t="str">
        <f aca="false">IF($C9="","",IFERROR(INDEX(Erzeugnisse!$D$2:$D$61,MATCH($C9,Erzeugnisse!$B$2:$B$61,0)),""))</f>
        <v/>
      </c>
      <c r="E9" s="19"/>
      <c r="F9" s="12" t="str">
        <f aca="false">IF($C9="","",IFERROR(INDEX(Erzeugnisse!$E$2:$E$61,MATCH($C9,Erzeugnisse!$B$2:$B$61,0)),""))</f>
        <v/>
      </c>
      <c r="G9" s="16"/>
      <c r="H9" s="19"/>
      <c r="I9" s="16"/>
    </row>
    <row r="10" customFormat="false" ht="15" hidden="false" customHeight="false" outlineLevel="0" collapsed="false">
      <c r="A10" s="20"/>
      <c r="B10" s="16"/>
      <c r="C10" s="16"/>
      <c r="D10" s="12" t="str">
        <f aca="false">IF($C10="","",IFERROR(INDEX(Erzeugnisse!$D$2:$D$61,MATCH($C10,Erzeugnisse!$B$2:$B$61,0)),""))</f>
        <v/>
      </c>
      <c r="E10" s="19"/>
      <c r="F10" s="12" t="str">
        <f aca="false">IF($C10="","",IFERROR(INDEX(Erzeugnisse!$E$2:$E$61,MATCH($C10,Erzeugnisse!$B$2:$B$61,0)),""))</f>
        <v/>
      </c>
      <c r="G10" s="16"/>
      <c r="H10" s="19"/>
      <c r="I10" s="16"/>
    </row>
    <row r="11" customFormat="false" ht="15" hidden="false" customHeight="false" outlineLevel="0" collapsed="false">
      <c r="A11" s="20"/>
      <c r="B11" s="16"/>
      <c r="C11" s="16"/>
      <c r="D11" s="12" t="str">
        <f aca="false">IF($C11="","",IFERROR(INDEX(Erzeugnisse!$D$2:$D$61,MATCH($C11,Erzeugnisse!$B$2:$B$61,0)),""))</f>
        <v/>
      </c>
      <c r="E11" s="19"/>
      <c r="F11" s="12" t="str">
        <f aca="false">IF($C11="","",IFERROR(INDEX(Erzeugnisse!$E$2:$E$61,MATCH($C11,Erzeugnisse!$B$2:$B$61,0)),""))</f>
        <v/>
      </c>
      <c r="G11" s="16"/>
      <c r="H11" s="19"/>
      <c r="I11" s="16"/>
    </row>
    <row r="12" customFormat="false" ht="15" hidden="false" customHeight="false" outlineLevel="0" collapsed="false">
      <c r="A12" s="20"/>
      <c r="B12" s="16"/>
      <c r="C12" s="16"/>
      <c r="D12" s="12" t="str">
        <f aca="false">IF($C12="","",IFERROR(INDEX(Erzeugnisse!$D$2:$D$61,MATCH($C12,Erzeugnisse!$B$2:$B$61,0)),""))</f>
        <v/>
      </c>
      <c r="E12" s="19"/>
      <c r="F12" s="12" t="str">
        <f aca="false">IF($C12="","",IFERROR(INDEX(Erzeugnisse!$E$2:$E$61,MATCH($C12,Erzeugnisse!$B$2:$B$61,0)),""))</f>
        <v/>
      </c>
      <c r="G12" s="16"/>
      <c r="H12" s="19"/>
      <c r="I12" s="16"/>
    </row>
    <row r="13" customFormat="false" ht="15" hidden="false" customHeight="false" outlineLevel="0" collapsed="false">
      <c r="A13" s="20"/>
      <c r="B13" s="16"/>
      <c r="C13" s="16"/>
      <c r="D13" s="12" t="str">
        <f aca="false">IF($C13="","",IFERROR(INDEX(Erzeugnisse!$D$2:$D$61,MATCH($C13,Erzeugnisse!$B$2:$B$61,0)),""))</f>
        <v/>
      </c>
      <c r="E13" s="19"/>
      <c r="F13" s="12" t="str">
        <f aca="false">IF($C13="","",IFERROR(INDEX(Erzeugnisse!$E$2:$E$61,MATCH($C13,Erzeugnisse!$B$2:$B$61,0)),""))</f>
        <v/>
      </c>
      <c r="G13" s="16"/>
      <c r="H13" s="19"/>
      <c r="I13" s="16"/>
    </row>
    <row r="14" customFormat="false" ht="15" hidden="false" customHeight="false" outlineLevel="0" collapsed="false">
      <c r="A14" s="20"/>
      <c r="B14" s="16"/>
      <c r="C14" s="16"/>
      <c r="D14" s="12" t="str">
        <f aca="false">IF($C14="","",IFERROR(INDEX(Erzeugnisse!$D$2:$D$61,MATCH($C14,Erzeugnisse!$B$2:$B$61,0)),""))</f>
        <v/>
      </c>
      <c r="E14" s="19"/>
      <c r="F14" s="12" t="str">
        <f aca="false">IF($C14="","",IFERROR(INDEX(Erzeugnisse!$E$2:$E$61,MATCH($C14,Erzeugnisse!$B$2:$B$61,0)),""))</f>
        <v/>
      </c>
      <c r="G14" s="16"/>
      <c r="H14" s="19"/>
      <c r="I14" s="16"/>
    </row>
    <row r="15" customFormat="false" ht="15" hidden="false" customHeight="false" outlineLevel="0" collapsed="false">
      <c r="A15" s="20"/>
      <c r="B15" s="16"/>
      <c r="C15" s="16"/>
      <c r="D15" s="12" t="str">
        <f aca="false">IF($C15="","",IFERROR(INDEX(Erzeugnisse!$D$2:$D$61,MATCH($C15,Erzeugnisse!$B$2:$B$61,0)),""))</f>
        <v/>
      </c>
      <c r="E15" s="19"/>
      <c r="F15" s="12" t="str">
        <f aca="false">IF($C15="","",IFERROR(INDEX(Erzeugnisse!$E$2:$E$61,MATCH($C15,Erzeugnisse!$B$2:$B$61,0)),""))</f>
        <v/>
      </c>
      <c r="G15" s="16"/>
      <c r="H15" s="19"/>
      <c r="I15" s="16"/>
    </row>
    <row r="16" customFormat="false" ht="15" hidden="false" customHeight="false" outlineLevel="0" collapsed="false">
      <c r="A16" s="20"/>
      <c r="B16" s="16"/>
      <c r="C16" s="16"/>
      <c r="D16" s="12" t="str">
        <f aca="false">IF($C16="","",IFERROR(INDEX(Erzeugnisse!$D$2:$D$61,MATCH($C16,Erzeugnisse!$B$2:$B$61,0)),""))</f>
        <v/>
      </c>
      <c r="E16" s="19"/>
      <c r="F16" s="12" t="str">
        <f aca="false">IF($C16="","",IFERROR(INDEX(Erzeugnisse!$E$2:$E$61,MATCH($C16,Erzeugnisse!$B$2:$B$61,0)),""))</f>
        <v/>
      </c>
      <c r="G16" s="16"/>
      <c r="H16" s="19"/>
      <c r="I16" s="16"/>
    </row>
    <row r="17" customFormat="false" ht="15" hidden="false" customHeight="false" outlineLevel="0" collapsed="false">
      <c r="A17" s="20"/>
      <c r="B17" s="16"/>
      <c r="C17" s="16"/>
      <c r="D17" s="12" t="str">
        <f aca="false">IF($C17="","",IFERROR(INDEX(Erzeugnisse!$D$2:$D$61,MATCH($C17,Erzeugnisse!$B$2:$B$61,0)),""))</f>
        <v/>
      </c>
      <c r="E17" s="19"/>
      <c r="F17" s="12" t="str">
        <f aca="false">IF($C17="","",IFERROR(INDEX(Erzeugnisse!$E$2:$E$61,MATCH($C17,Erzeugnisse!$B$2:$B$61,0)),""))</f>
        <v/>
      </c>
      <c r="G17" s="16"/>
      <c r="H17" s="19"/>
      <c r="I17" s="16"/>
    </row>
    <row r="18" customFormat="false" ht="15" hidden="false" customHeight="false" outlineLevel="0" collapsed="false">
      <c r="A18" s="20"/>
      <c r="B18" s="16"/>
      <c r="C18" s="16"/>
      <c r="D18" s="12" t="str">
        <f aca="false">IF($C18="","",IFERROR(INDEX(Erzeugnisse!$D$2:$D$61,MATCH($C18,Erzeugnisse!$B$2:$B$61,0)),""))</f>
        <v/>
      </c>
      <c r="E18" s="19"/>
      <c r="F18" s="12" t="str">
        <f aca="false">IF($C18="","",IFERROR(INDEX(Erzeugnisse!$E$2:$E$61,MATCH($C18,Erzeugnisse!$B$2:$B$61,0)),""))</f>
        <v/>
      </c>
      <c r="G18" s="16"/>
      <c r="H18" s="19"/>
      <c r="I18" s="16"/>
    </row>
    <row r="19" customFormat="false" ht="15" hidden="false" customHeight="false" outlineLevel="0" collapsed="false">
      <c r="A19" s="20"/>
      <c r="B19" s="16"/>
      <c r="C19" s="16"/>
      <c r="D19" s="12" t="str">
        <f aca="false">IF($C19="","",IFERROR(INDEX(Erzeugnisse!$D$2:$D$61,MATCH($C19,Erzeugnisse!$B$2:$B$61,0)),""))</f>
        <v/>
      </c>
      <c r="E19" s="19"/>
      <c r="F19" s="12" t="str">
        <f aca="false">IF($C19="","",IFERROR(INDEX(Erzeugnisse!$E$2:$E$61,MATCH($C19,Erzeugnisse!$B$2:$B$61,0)),""))</f>
        <v/>
      </c>
      <c r="G19" s="16"/>
      <c r="H19" s="19"/>
      <c r="I19" s="16"/>
    </row>
    <row r="20" customFormat="false" ht="15" hidden="false" customHeight="false" outlineLevel="0" collapsed="false">
      <c r="A20" s="20"/>
      <c r="B20" s="16"/>
      <c r="C20" s="16"/>
      <c r="D20" s="12" t="str">
        <f aca="false">IF($C20="","",IFERROR(INDEX(Erzeugnisse!$D$2:$D$61,MATCH($C20,Erzeugnisse!$B$2:$B$61,0)),""))</f>
        <v/>
      </c>
      <c r="E20" s="19"/>
      <c r="F20" s="12" t="str">
        <f aca="false">IF($C20="","",IFERROR(INDEX(Erzeugnisse!$E$2:$E$61,MATCH($C20,Erzeugnisse!$B$2:$B$61,0)),""))</f>
        <v/>
      </c>
      <c r="G20" s="16"/>
      <c r="H20" s="19"/>
      <c r="I20" s="16"/>
    </row>
    <row r="21" customFormat="false" ht="15" hidden="false" customHeight="false" outlineLevel="0" collapsed="false">
      <c r="A21" s="20"/>
      <c r="B21" s="16"/>
      <c r="C21" s="16"/>
      <c r="D21" s="12" t="str">
        <f aca="false">IF($C21="","",IFERROR(INDEX(Erzeugnisse!$D$2:$D$61,MATCH($C21,Erzeugnisse!$B$2:$B$61,0)),""))</f>
        <v/>
      </c>
      <c r="E21" s="19"/>
      <c r="F21" s="12" t="str">
        <f aca="false">IF($C21="","",IFERROR(INDEX(Erzeugnisse!$E$2:$E$61,MATCH($C21,Erzeugnisse!$B$2:$B$61,0)),""))</f>
        <v/>
      </c>
      <c r="G21" s="16"/>
      <c r="H21" s="19"/>
      <c r="I21" s="16"/>
    </row>
    <row r="22" customFormat="false" ht="15" hidden="false" customHeight="false" outlineLevel="0" collapsed="false">
      <c r="A22" s="20"/>
      <c r="B22" s="16"/>
      <c r="C22" s="16"/>
      <c r="D22" s="12" t="str">
        <f aca="false">IF($C22="","",IFERROR(INDEX(Erzeugnisse!$D$2:$D$61,MATCH($C22,Erzeugnisse!$B$2:$B$61,0)),""))</f>
        <v/>
      </c>
      <c r="E22" s="19"/>
      <c r="F22" s="12" t="str">
        <f aca="false">IF($C22="","",IFERROR(INDEX(Erzeugnisse!$E$2:$E$61,MATCH($C22,Erzeugnisse!$B$2:$B$61,0)),""))</f>
        <v/>
      </c>
      <c r="G22" s="16"/>
      <c r="H22" s="19"/>
      <c r="I22" s="16"/>
    </row>
    <row r="23" customFormat="false" ht="15" hidden="false" customHeight="false" outlineLevel="0" collapsed="false">
      <c r="A23" s="20"/>
      <c r="B23" s="16"/>
      <c r="C23" s="16"/>
      <c r="D23" s="12" t="str">
        <f aca="false">IF($C23="","",IFERROR(INDEX(Erzeugnisse!$D$2:$D$61,MATCH($C23,Erzeugnisse!$B$2:$B$61,0)),""))</f>
        <v/>
      </c>
      <c r="E23" s="19"/>
      <c r="F23" s="12" t="str">
        <f aca="false">IF($C23="","",IFERROR(INDEX(Erzeugnisse!$E$2:$E$61,MATCH($C23,Erzeugnisse!$B$2:$B$61,0)),""))</f>
        <v/>
      </c>
      <c r="G23" s="16"/>
      <c r="H23" s="19"/>
      <c r="I23" s="16"/>
    </row>
    <row r="24" customFormat="false" ht="15" hidden="false" customHeight="false" outlineLevel="0" collapsed="false">
      <c r="A24" s="20"/>
      <c r="B24" s="16"/>
      <c r="C24" s="16"/>
      <c r="D24" s="12" t="str">
        <f aca="false">IF($C24="","",IFERROR(INDEX(Erzeugnisse!$D$2:$D$61,MATCH($C24,Erzeugnisse!$B$2:$B$61,0)),""))</f>
        <v/>
      </c>
      <c r="E24" s="19"/>
      <c r="F24" s="12" t="str">
        <f aca="false">IF($C24="","",IFERROR(INDEX(Erzeugnisse!$E$2:$E$61,MATCH($C24,Erzeugnisse!$B$2:$B$61,0)),""))</f>
        <v/>
      </c>
      <c r="G24" s="16"/>
      <c r="H24" s="19"/>
      <c r="I24" s="16"/>
    </row>
    <row r="25" customFormat="false" ht="15" hidden="false" customHeight="false" outlineLevel="0" collapsed="false">
      <c r="A25" s="20"/>
      <c r="B25" s="16"/>
      <c r="C25" s="16"/>
      <c r="D25" s="12" t="str">
        <f aca="false">IF($C25="","",IFERROR(INDEX(Erzeugnisse!$D$2:$D$61,MATCH($C25,Erzeugnisse!$B$2:$B$61,0)),""))</f>
        <v/>
      </c>
      <c r="E25" s="19"/>
      <c r="F25" s="12" t="str">
        <f aca="false">IF($C25="","",IFERROR(INDEX(Erzeugnisse!$E$2:$E$61,MATCH($C25,Erzeugnisse!$B$2:$B$61,0)),""))</f>
        <v/>
      </c>
      <c r="G25" s="16"/>
      <c r="H25" s="19"/>
      <c r="I25" s="16"/>
    </row>
    <row r="26" customFormat="false" ht="15" hidden="false" customHeight="false" outlineLevel="0" collapsed="false">
      <c r="A26" s="20"/>
      <c r="B26" s="16"/>
      <c r="C26" s="16"/>
      <c r="D26" s="12" t="str">
        <f aca="false">IF($C26="","",IFERROR(INDEX(Erzeugnisse!$D$2:$D$61,MATCH($C26,Erzeugnisse!$B$2:$B$61,0)),""))</f>
        <v/>
      </c>
      <c r="E26" s="19"/>
      <c r="F26" s="12" t="str">
        <f aca="false">IF($C26="","",IFERROR(INDEX(Erzeugnisse!$E$2:$E$61,MATCH($C26,Erzeugnisse!$B$2:$B$61,0)),""))</f>
        <v/>
      </c>
      <c r="G26" s="16"/>
      <c r="H26" s="19"/>
      <c r="I26" s="16"/>
    </row>
    <row r="27" customFormat="false" ht="15" hidden="false" customHeight="false" outlineLevel="0" collapsed="false">
      <c r="A27" s="20"/>
      <c r="B27" s="16"/>
      <c r="C27" s="16"/>
      <c r="D27" s="12" t="str">
        <f aca="false">IF($C27="","",IFERROR(INDEX(Erzeugnisse!$D$2:$D$61,MATCH($C27,Erzeugnisse!$B$2:$B$61,0)),""))</f>
        <v/>
      </c>
      <c r="E27" s="19"/>
      <c r="F27" s="12" t="str">
        <f aca="false">IF($C27="","",IFERROR(INDEX(Erzeugnisse!$E$2:$E$61,MATCH($C27,Erzeugnisse!$B$2:$B$61,0)),""))</f>
        <v/>
      </c>
      <c r="G27" s="16"/>
      <c r="H27" s="19"/>
      <c r="I27" s="16"/>
    </row>
    <row r="28" customFormat="false" ht="15" hidden="false" customHeight="false" outlineLevel="0" collapsed="false">
      <c r="A28" s="20"/>
      <c r="B28" s="16"/>
      <c r="C28" s="16"/>
      <c r="D28" s="12" t="str">
        <f aca="false">IF($C28="","",IFERROR(INDEX(Erzeugnisse!$D$2:$D$61,MATCH($C28,Erzeugnisse!$B$2:$B$61,0)),""))</f>
        <v/>
      </c>
      <c r="E28" s="19"/>
      <c r="F28" s="12" t="str">
        <f aca="false">IF($C28="","",IFERROR(INDEX(Erzeugnisse!$E$2:$E$61,MATCH($C28,Erzeugnisse!$B$2:$B$61,0)),""))</f>
        <v/>
      </c>
      <c r="G28" s="16"/>
      <c r="H28" s="19"/>
      <c r="I28" s="16"/>
    </row>
    <row r="29" customFormat="false" ht="15" hidden="false" customHeight="false" outlineLevel="0" collapsed="false">
      <c r="A29" s="20"/>
      <c r="B29" s="16"/>
      <c r="C29" s="16"/>
      <c r="D29" s="12" t="str">
        <f aca="false">IF($C29="","",IFERROR(INDEX(Erzeugnisse!$D$2:$D$61,MATCH($C29,Erzeugnisse!$B$2:$B$61,0)),""))</f>
        <v/>
      </c>
      <c r="E29" s="19"/>
      <c r="F29" s="12" t="str">
        <f aca="false">IF($C29="","",IFERROR(INDEX(Erzeugnisse!$E$2:$E$61,MATCH($C29,Erzeugnisse!$B$2:$B$61,0)),""))</f>
        <v/>
      </c>
      <c r="G29" s="16"/>
      <c r="H29" s="19"/>
      <c r="I29" s="16"/>
    </row>
    <row r="30" customFormat="false" ht="15" hidden="false" customHeight="false" outlineLevel="0" collapsed="false">
      <c r="A30" s="20"/>
      <c r="B30" s="16"/>
      <c r="C30" s="16"/>
      <c r="D30" s="12" t="str">
        <f aca="false">IF($C30="","",IFERROR(INDEX(Erzeugnisse!$D$2:$D$61,MATCH($C30,Erzeugnisse!$B$2:$B$61,0)),""))</f>
        <v/>
      </c>
      <c r="E30" s="19"/>
      <c r="F30" s="12" t="str">
        <f aca="false">IF($C30="","",IFERROR(INDEX(Erzeugnisse!$E$2:$E$61,MATCH($C30,Erzeugnisse!$B$2:$B$61,0)),""))</f>
        <v/>
      </c>
      <c r="G30" s="16"/>
      <c r="H30" s="19"/>
      <c r="I30" s="16"/>
    </row>
    <row r="31" customFormat="false" ht="15" hidden="false" customHeight="false" outlineLevel="0" collapsed="false">
      <c r="A31" s="20"/>
      <c r="B31" s="16"/>
      <c r="C31" s="16"/>
      <c r="D31" s="12" t="str">
        <f aca="false">IF($C31="","",IFERROR(INDEX(Erzeugnisse!$D$2:$D$61,MATCH($C31,Erzeugnisse!$B$2:$B$61,0)),""))</f>
        <v/>
      </c>
      <c r="E31" s="19"/>
      <c r="F31" s="12" t="str">
        <f aca="false">IF($C31="","",IFERROR(INDEX(Erzeugnisse!$E$2:$E$61,MATCH($C31,Erzeugnisse!$B$2:$B$61,0)),""))</f>
        <v/>
      </c>
      <c r="G31" s="16"/>
      <c r="H31" s="19"/>
      <c r="I31" s="16"/>
    </row>
    <row r="32" customFormat="false" ht="15" hidden="false" customHeight="false" outlineLevel="0" collapsed="false">
      <c r="A32" s="20"/>
      <c r="B32" s="16"/>
      <c r="C32" s="16"/>
      <c r="D32" s="12" t="str">
        <f aca="false">IF($C32="","",IFERROR(INDEX(Erzeugnisse!$D$2:$D$61,MATCH($C32,Erzeugnisse!$B$2:$B$61,0)),""))</f>
        <v/>
      </c>
      <c r="E32" s="19"/>
      <c r="F32" s="12" t="str">
        <f aca="false">IF($C32="","",IFERROR(INDEX(Erzeugnisse!$E$2:$E$61,MATCH($C32,Erzeugnisse!$B$2:$B$61,0)),""))</f>
        <v/>
      </c>
      <c r="G32" s="16"/>
      <c r="H32" s="19"/>
      <c r="I32" s="16"/>
    </row>
    <row r="33" customFormat="false" ht="15" hidden="false" customHeight="false" outlineLevel="0" collapsed="false">
      <c r="A33" s="20"/>
      <c r="B33" s="16"/>
      <c r="C33" s="16"/>
      <c r="D33" s="12" t="str">
        <f aca="false">IF($C33="","",IFERROR(INDEX(Erzeugnisse!$D$2:$D$61,MATCH($C33,Erzeugnisse!$B$2:$B$61,0)),""))</f>
        <v/>
      </c>
      <c r="E33" s="19"/>
      <c r="F33" s="12" t="str">
        <f aca="false">IF($C33="","",IFERROR(INDEX(Erzeugnisse!$E$2:$E$61,MATCH($C33,Erzeugnisse!$B$2:$B$61,0)),""))</f>
        <v/>
      </c>
      <c r="G33" s="16"/>
      <c r="H33" s="19"/>
      <c r="I33" s="16"/>
    </row>
    <row r="34" customFormat="false" ht="15" hidden="false" customHeight="false" outlineLevel="0" collapsed="false">
      <c r="A34" s="20"/>
      <c r="B34" s="16"/>
      <c r="C34" s="16"/>
      <c r="D34" s="12" t="str">
        <f aca="false">IF($C34="","",IFERROR(INDEX(Erzeugnisse!$D$2:$D$61,MATCH($C34,Erzeugnisse!$B$2:$B$61,0)),""))</f>
        <v/>
      </c>
      <c r="E34" s="19"/>
      <c r="F34" s="12" t="str">
        <f aca="false">IF($C34="","",IFERROR(INDEX(Erzeugnisse!$E$2:$E$61,MATCH($C34,Erzeugnisse!$B$2:$B$61,0)),""))</f>
        <v/>
      </c>
      <c r="G34" s="16"/>
      <c r="H34" s="19"/>
      <c r="I34" s="16"/>
    </row>
    <row r="35" customFormat="false" ht="15" hidden="false" customHeight="false" outlineLevel="0" collapsed="false">
      <c r="A35" s="20"/>
      <c r="B35" s="16"/>
      <c r="C35" s="16"/>
      <c r="D35" s="12" t="str">
        <f aca="false">IF($C35="","",IFERROR(INDEX(Erzeugnisse!$D$2:$D$61,MATCH($C35,Erzeugnisse!$B$2:$B$61,0)),""))</f>
        <v/>
      </c>
      <c r="E35" s="19"/>
      <c r="F35" s="12" t="str">
        <f aca="false">IF($C35="","",IFERROR(INDEX(Erzeugnisse!$E$2:$E$61,MATCH($C35,Erzeugnisse!$B$2:$B$61,0)),""))</f>
        <v/>
      </c>
      <c r="G35" s="16"/>
      <c r="H35" s="19"/>
      <c r="I35" s="16"/>
    </row>
    <row r="36" customFormat="false" ht="15" hidden="false" customHeight="false" outlineLevel="0" collapsed="false">
      <c r="A36" s="20"/>
      <c r="B36" s="16"/>
      <c r="C36" s="16"/>
      <c r="D36" s="12" t="str">
        <f aca="false">IF($C36="","",IFERROR(INDEX(Erzeugnisse!$D$2:$D$61,MATCH($C36,Erzeugnisse!$B$2:$B$61,0)),""))</f>
        <v/>
      </c>
      <c r="E36" s="19"/>
      <c r="F36" s="12" t="str">
        <f aca="false">IF($C36="","",IFERROR(INDEX(Erzeugnisse!$E$2:$E$61,MATCH($C36,Erzeugnisse!$B$2:$B$61,0)),""))</f>
        <v/>
      </c>
      <c r="G36" s="16"/>
      <c r="H36" s="19"/>
      <c r="I36" s="16"/>
    </row>
    <row r="37" customFormat="false" ht="15" hidden="false" customHeight="false" outlineLevel="0" collapsed="false">
      <c r="A37" s="20"/>
      <c r="B37" s="16"/>
      <c r="C37" s="16"/>
      <c r="D37" s="12" t="str">
        <f aca="false">IF($C37="","",IFERROR(INDEX(Erzeugnisse!$D$2:$D$61,MATCH($C37,Erzeugnisse!$B$2:$B$61,0)),""))</f>
        <v/>
      </c>
      <c r="E37" s="19"/>
      <c r="F37" s="12" t="str">
        <f aca="false">IF($C37="","",IFERROR(INDEX(Erzeugnisse!$E$2:$E$61,MATCH($C37,Erzeugnisse!$B$2:$B$61,0)),""))</f>
        <v/>
      </c>
      <c r="G37" s="16"/>
      <c r="H37" s="19"/>
      <c r="I37" s="16"/>
    </row>
    <row r="38" customFormat="false" ht="15" hidden="false" customHeight="false" outlineLevel="0" collapsed="false">
      <c r="A38" s="20"/>
      <c r="B38" s="16"/>
      <c r="C38" s="16"/>
      <c r="D38" s="12" t="str">
        <f aca="false">IF($C38="","",IFERROR(INDEX(Erzeugnisse!$D$2:$D$61,MATCH($C38,Erzeugnisse!$B$2:$B$61,0)),""))</f>
        <v/>
      </c>
      <c r="E38" s="19"/>
      <c r="F38" s="12" t="str">
        <f aca="false">IF($C38="","",IFERROR(INDEX(Erzeugnisse!$E$2:$E$61,MATCH($C38,Erzeugnisse!$B$2:$B$61,0)),""))</f>
        <v/>
      </c>
      <c r="G38" s="16"/>
      <c r="H38" s="19"/>
      <c r="I38" s="16"/>
    </row>
    <row r="39" customFormat="false" ht="15" hidden="false" customHeight="false" outlineLevel="0" collapsed="false">
      <c r="A39" s="20"/>
      <c r="B39" s="16"/>
      <c r="C39" s="16"/>
      <c r="D39" s="12" t="str">
        <f aca="false">IF($C39="","",IFERROR(INDEX(Erzeugnisse!$D$2:$D$61,MATCH($C39,Erzeugnisse!$B$2:$B$61,0)),""))</f>
        <v/>
      </c>
      <c r="E39" s="19"/>
      <c r="F39" s="12" t="str">
        <f aca="false">IF($C39="","",IFERROR(INDEX(Erzeugnisse!$E$2:$E$61,MATCH($C39,Erzeugnisse!$B$2:$B$61,0)),""))</f>
        <v/>
      </c>
      <c r="G39" s="16"/>
      <c r="H39" s="19"/>
      <c r="I39" s="16"/>
    </row>
    <row r="40" customFormat="false" ht="15" hidden="false" customHeight="false" outlineLevel="0" collapsed="false">
      <c r="A40" s="20"/>
      <c r="B40" s="16"/>
      <c r="C40" s="16"/>
      <c r="D40" s="12" t="str">
        <f aca="false">IF($C40="","",IFERROR(INDEX(Erzeugnisse!$D$2:$D$61,MATCH($C40,Erzeugnisse!$B$2:$B$61,0)),""))</f>
        <v/>
      </c>
      <c r="E40" s="19"/>
      <c r="F40" s="12" t="str">
        <f aca="false">IF($C40="","",IFERROR(INDEX(Erzeugnisse!$E$2:$E$61,MATCH($C40,Erzeugnisse!$B$2:$B$61,0)),""))</f>
        <v/>
      </c>
      <c r="G40" s="16"/>
      <c r="H40" s="19"/>
      <c r="I40" s="16"/>
    </row>
    <row r="41" customFormat="false" ht="15" hidden="false" customHeight="false" outlineLevel="0" collapsed="false">
      <c r="A41" s="20"/>
      <c r="B41" s="16"/>
      <c r="C41" s="16"/>
      <c r="D41" s="12" t="str">
        <f aca="false">IF($C41="","",IFERROR(INDEX(Erzeugnisse!$D$2:$D$61,MATCH($C41,Erzeugnisse!$B$2:$B$61,0)),""))</f>
        <v/>
      </c>
      <c r="E41" s="19"/>
      <c r="F41" s="12" t="str">
        <f aca="false">IF($C41="","",IFERROR(INDEX(Erzeugnisse!$E$2:$E$61,MATCH($C41,Erzeugnisse!$B$2:$B$61,0)),""))</f>
        <v/>
      </c>
      <c r="G41" s="16"/>
      <c r="H41" s="19"/>
      <c r="I41" s="16"/>
    </row>
    <row r="42" customFormat="false" ht="15" hidden="false" customHeight="false" outlineLevel="0" collapsed="false">
      <c r="A42" s="20"/>
      <c r="B42" s="16"/>
      <c r="C42" s="16"/>
      <c r="D42" s="12" t="str">
        <f aca="false">IF($C42="","",IFERROR(INDEX(Erzeugnisse!$D$2:$D$61,MATCH($C42,Erzeugnisse!$B$2:$B$61,0)),""))</f>
        <v/>
      </c>
      <c r="E42" s="19"/>
      <c r="F42" s="12" t="str">
        <f aca="false">IF($C42="","",IFERROR(INDEX(Erzeugnisse!$E$2:$E$61,MATCH($C42,Erzeugnisse!$B$2:$B$61,0)),""))</f>
        <v/>
      </c>
      <c r="G42" s="16"/>
      <c r="H42" s="19"/>
      <c r="I42" s="16"/>
    </row>
    <row r="43" customFormat="false" ht="15" hidden="false" customHeight="false" outlineLevel="0" collapsed="false">
      <c r="A43" s="20"/>
      <c r="B43" s="16"/>
      <c r="C43" s="16"/>
      <c r="D43" s="12" t="str">
        <f aca="false">IF($C43="","",IFERROR(INDEX(Erzeugnisse!$D$2:$D$61,MATCH($C43,Erzeugnisse!$B$2:$B$61,0)),""))</f>
        <v/>
      </c>
      <c r="E43" s="19"/>
      <c r="F43" s="12" t="str">
        <f aca="false">IF($C43="","",IFERROR(INDEX(Erzeugnisse!$E$2:$E$61,MATCH($C43,Erzeugnisse!$B$2:$B$61,0)),""))</f>
        <v/>
      </c>
      <c r="G43" s="16"/>
      <c r="H43" s="19"/>
      <c r="I43" s="16"/>
    </row>
    <row r="44" customFormat="false" ht="15" hidden="false" customHeight="false" outlineLevel="0" collapsed="false">
      <c r="A44" s="20"/>
      <c r="B44" s="16"/>
      <c r="C44" s="16"/>
      <c r="D44" s="12" t="str">
        <f aca="false">IF($C44="","",IFERROR(INDEX(Erzeugnisse!$D$2:$D$61,MATCH($C44,Erzeugnisse!$B$2:$B$61,0)),""))</f>
        <v/>
      </c>
      <c r="E44" s="19"/>
      <c r="F44" s="12" t="str">
        <f aca="false">IF($C44="","",IFERROR(INDEX(Erzeugnisse!$E$2:$E$61,MATCH($C44,Erzeugnisse!$B$2:$B$61,0)),""))</f>
        <v/>
      </c>
      <c r="G44" s="16"/>
      <c r="H44" s="19"/>
      <c r="I44" s="16"/>
    </row>
    <row r="45" customFormat="false" ht="15" hidden="false" customHeight="false" outlineLevel="0" collapsed="false">
      <c r="A45" s="20"/>
      <c r="B45" s="16"/>
      <c r="C45" s="16"/>
      <c r="D45" s="12" t="str">
        <f aca="false">IF($C45="","",IFERROR(INDEX(Erzeugnisse!$D$2:$D$61,MATCH($C45,Erzeugnisse!$B$2:$B$61,0)),""))</f>
        <v/>
      </c>
      <c r="E45" s="19"/>
      <c r="F45" s="12" t="str">
        <f aca="false">IF($C45="","",IFERROR(INDEX(Erzeugnisse!$E$2:$E$61,MATCH($C45,Erzeugnisse!$B$2:$B$61,0)),""))</f>
        <v/>
      </c>
      <c r="G45" s="16"/>
      <c r="H45" s="19"/>
      <c r="I45" s="16"/>
    </row>
    <row r="46" customFormat="false" ht="15" hidden="false" customHeight="false" outlineLevel="0" collapsed="false">
      <c r="A46" s="20"/>
      <c r="B46" s="16"/>
      <c r="C46" s="16"/>
      <c r="D46" s="12" t="str">
        <f aca="false">IF($C46="","",IFERROR(INDEX(Erzeugnisse!$D$2:$D$61,MATCH($C46,Erzeugnisse!$B$2:$B$61,0)),""))</f>
        <v/>
      </c>
      <c r="E46" s="19"/>
      <c r="F46" s="12" t="str">
        <f aca="false">IF($C46="","",IFERROR(INDEX(Erzeugnisse!$E$2:$E$61,MATCH($C46,Erzeugnisse!$B$2:$B$61,0)),""))</f>
        <v/>
      </c>
      <c r="G46" s="16"/>
      <c r="H46" s="19"/>
      <c r="I46" s="16"/>
    </row>
    <row r="47" customFormat="false" ht="15" hidden="false" customHeight="false" outlineLevel="0" collapsed="false">
      <c r="A47" s="20"/>
      <c r="B47" s="16"/>
      <c r="C47" s="16"/>
      <c r="D47" s="12" t="str">
        <f aca="false">IF($C47="","",IFERROR(INDEX(Erzeugnisse!$D$2:$D$61,MATCH($C47,Erzeugnisse!$B$2:$B$61,0)),""))</f>
        <v/>
      </c>
      <c r="E47" s="19"/>
      <c r="F47" s="12" t="str">
        <f aca="false">IF($C47="","",IFERROR(INDEX(Erzeugnisse!$E$2:$E$61,MATCH($C47,Erzeugnisse!$B$2:$B$61,0)),""))</f>
        <v/>
      </c>
      <c r="G47" s="16"/>
      <c r="H47" s="19"/>
      <c r="I47" s="16"/>
    </row>
    <row r="48" customFormat="false" ht="15" hidden="false" customHeight="false" outlineLevel="0" collapsed="false">
      <c r="A48" s="20"/>
      <c r="B48" s="16"/>
      <c r="C48" s="16"/>
      <c r="D48" s="12" t="str">
        <f aca="false">IF($C48="","",IFERROR(INDEX(Erzeugnisse!$D$2:$D$61,MATCH($C48,Erzeugnisse!$B$2:$B$61,0)),""))</f>
        <v/>
      </c>
      <c r="E48" s="19"/>
      <c r="F48" s="12" t="str">
        <f aca="false">IF($C48="","",IFERROR(INDEX(Erzeugnisse!$E$2:$E$61,MATCH($C48,Erzeugnisse!$B$2:$B$61,0)),""))</f>
        <v/>
      </c>
      <c r="G48" s="16"/>
      <c r="H48" s="19"/>
      <c r="I48" s="16"/>
    </row>
    <row r="49" customFormat="false" ht="15" hidden="false" customHeight="false" outlineLevel="0" collapsed="false">
      <c r="A49" s="20"/>
      <c r="B49" s="16"/>
      <c r="C49" s="16"/>
      <c r="D49" s="12" t="str">
        <f aca="false">IF($C49="","",IFERROR(INDEX(Erzeugnisse!$D$2:$D$61,MATCH($C49,Erzeugnisse!$B$2:$B$61,0)),""))</f>
        <v/>
      </c>
      <c r="E49" s="19"/>
      <c r="F49" s="12" t="str">
        <f aca="false">IF($C49="","",IFERROR(INDEX(Erzeugnisse!$E$2:$E$61,MATCH($C49,Erzeugnisse!$B$2:$B$61,0)),""))</f>
        <v/>
      </c>
      <c r="G49" s="16"/>
      <c r="H49" s="19"/>
      <c r="I49" s="16"/>
    </row>
    <row r="50" customFormat="false" ht="15" hidden="false" customHeight="false" outlineLevel="0" collapsed="false">
      <c r="A50" s="20"/>
      <c r="B50" s="16"/>
      <c r="C50" s="16"/>
      <c r="D50" s="12" t="str">
        <f aca="false">IF($C50="","",IFERROR(INDEX(Erzeugnisse!$D$2:$D$61,MATCH($C50,Erzeugnisse!$B$2:$B$61,0)),""))</f>
        <v/>
      </c>
      <c r="E50" s="19"/>
      <c r="F50" s="12" t="str">
        <f aca="false">IF($C50="","",IFERROR(INDEX(Erzeugnisse!$E$2:$E$61,MATCH($C50,Erzeugnisse!$B$2:$B$61,0)),""))</f>
        <v/>
      </c>
      <c r="G50" s="16"/>
      <c r="H50" s="19"/>
      <c r="I50" s="16"/>
    </row>
    <row r="51" customFormat="false" ht="15" hidden="false" customHeight="false" outlineLevel="0" collapsed="false">
      <c r="A51" s="20"/>
      <c r="B51" s="16"/>
      <c r="C51" s="16"/>
      <c r="D51" s="12" t="str">
        <f aca="false">IF($C51="","",IFERROR(INDEX(Erzeugnisse!$D$2:$D$61,MATCH($C51,Erzeugnisse!$B$2:$B$61,0)),""))</f>
        <v/>
      </c>
      <c r="E51" s="19"/>
      <c r="F51" s="12" t="str">
        <f aca="false">IF($C51="","",IFERROR(INDEX(Erzeugnisse!$E$2:$E$61,MATCH($C51,Erzeugnisse!$B$2:$B$61,0)),""))</f>
        <v/>
      </c>
      <c r="G51" s="16"/>
      <c r="H51" s="19"/>
      <c r="I51" s="16"/>
    </row>
    <row r="52" customFormat="false" ht="15" hidden="false" customHeight="false" outlineLevel="0" collapsed="false">
      <c r="A52" s="20"/>
      <c r="B52" s="16"/>
      <c r="C52" s="16"/>
      <c r="D52" s="12" t="str">
        <f aca="false">IF($C52="","",IFERROR(INDEX(Erzeugnisse!$D$2:$D$61,MATCH($C52,Erzeugnisse!$B$2:$B$61,0)),""))</f>
        <v/>
      </c>
      <c r="E52" s="19"/>
      <c r="F52" s="12" t="str">
        <f aca="false">IF($C52="","",IFERROR(INDEX(Erzeugnisse!$E$2:$E$61,MATCH($C52,Erzeugnisse!$B$2:$B$61,0)),""))</f>
        <v/>
      </c>
      <c r="G52" s="16"/>
      <c r="H52" s="19"/>
      <c r="I52" s="16"/>
    </row>
    <row r="53" customFormat="false" ht="15" hidden="false" customHeight="false" outlineLevel="0" collapsed="false">
      <c r="A53" s="20"/>
      <c r="B53" s="16"/>
      <c r="C53" s="16"/>
      <c r="D53" s="12" t="str">
        <f aca="false">IF($C53="","",IFERROR(INDEX(Erzeugnisse!$D$2:$D$61,MATCH($C53,Erzeugnisse!$B$2:$B$61,0)),""))</f>
        <v/>
      </c>
      <c r="E53" s="19"/>
      <c r="F53" s="12" t="str">
        <f aca="false">IF($C53="","",IFERROR(INDEX(Erzeugnisse!$E$2:$E$61,MATCH($C53,Erzeugnisse!$B$2:$B$61,0)),""))</f>
        <v/>
      </c>
      <c r="G53" s="16"/>
      <c r="H53" s="19"/>
      <c r="I53" s="16"/>
    </row>
    <row r="54" customFormat="false" ht="15" hidden="false" customHeight="false" outlineLevel="0" collapsed="false">
      <c r="A54" s="20"/>
      <c r="B54" s="16"/>
      <c r="C54" s="16"/>
      <c r="D54" s="12" t="str">
        <f aca="false">IF($C54="","",IFERROR(INDEX(Erzeugnisse!$D$2:$D$61,MATCH($C54,Erzeugnisse!$B$2:$B$61,0)),""))</f>
        <v/>
      </c>
      <c r="E54" s="19"/>
      <c r="F54" s="12" t="str">
        <f aca="false">IF($C54="","",IFERROR(INDEX(Erzeugnisse!$E$2:$E$61,MATCH($C54,Erzeugnisse!$B$2:$B$61,0)),""))</f>
        <v/>
      </c>
      <c r="G54" s="16"/>
      <c r="H54" s="19"/>
      <c r="I54" s="16"/>
    </row>
    <row r="55" customFormat="false" ht="15" hidden="false" customHeight="false" outlineLevel="0" collapsed="false">
      <c r="A55" s="20"/>
      <c r="B55" s="16"/>
      <c r="C55" s="16"/>
      <c r="D55" s="12" t="str">
        <f aca="false">IF($C55="","",IFERROR(INDEX(Erzeugnisse!$D$2:$D$61,MATCH($C55,Erzeugnisse!$B$2:$B$61,0)),""))</f>
        <v/>
      </c>
      <c r="E55" s="19"/>
      <c r="F55" s="12" t="str">
        <f aca="false">IF($C55="","",IFERROR(INDEX(Erzeugnisse!$E$2:$E$61,MATCH($C55,Erzeugnisse!$B$2:$B$61,0)),""))</f>
        <v/>
      </c>
      <c r="G55" s="16"/>
      <c r="H55" s="19"/>
      <c r="I55" s="16"/>
    </row>
    <row r="56" customFormat="false" ht="15" hidden="false" customHeight="false" outlineLevel="0" collapsed="false">
      <c r="A56" s="20"/>
      <c r="B56" s="16"/>
      <c r="C56" s="16"/>
      <c r="D56" s="12" t="str">
        <f aca="false">IF($C56="","",IFERROR(INDEX(Erzeugnisse!$D$2:$D$61,MATCH($C56,Erzeugnisse!$B$2:$B$61,0)),""))</f>
        <v/>
      </c>
      <c r="E56" s="19"/>
      <c r="F56" s="12" t="str">
        <f aca="false">IF($C56="","",IFERROR(INDEX(Erzeugnisse!$E$2:$E$61,MATCH($C56,Erzeugnisse!$B$2:$B$61,0)),""))</f>
        <v/>
      </c>
      <c r="G56" s="16"/>
      <c r="H56" s="19"/>
      <c r="I56" s="16"/>
    </row>
    <row r="57" customFormat="false" ht="15" hidden="false" customHeight="false" outlineLevel="0" collapsed="false">
      <c r="A57" s="20"/>
      <c r="B57" s="16"/>
      <c r="C57" s="16"/>
      <c r="D57" s="12" t="str">
        <f aca="false">IF($C57="","",IFERROR(INDEX(Erzeugnisse!$D$2:$D$61,MATCH($C57,Erzeugnisse!$B$2:$B$61,0)),""))</f>
        <v/>
      </c>
      <c r="E57" s="19"/>
      <c r="F57" s="12" t="str">
        <f aca="false">IF($C57="","",IFERROR(INDEX(Erzeugnisse!$E$2:$E$61,MATCH($C57,Erzeugnisse!$B$2:$B$61,0)),""))</f>
        <v/>
      </c>
      <c r="G57" s="16"/>
      <c r="H57" s="19"/>
      <c r="I57" s="16"/>
    </row>
    <row r="58" customFormat="false" ht="15" hidden="false" customHeight="false" outlineLevel="0" collapsed="false">
      <c r="A58" s="20"/>
      <c r="B58" s="16"/>
      <c r="C58" s="16"/>
      <c r="D58" s="12" t="str">
        <f aca="false">IF($C58="","",IFERROR(INDEX(Erzeugnisse!$D$2:$D$61,MATCH($C58,Erzeugnisse!$B$2:$B$61,0)),""))</f>
        <v/>
      </c>
      <c r="E58" s="19"/>
      <c r="F58" s="12" t="str">
        <f aca="false">IF($C58="","",IFERROR(INDEX(Erzeugnisse!$E$2:$E$61,MATCH($C58,Erzeugnisse!$B$2:$B$61,0)),""))</f>
        <v/>
      </c>
      <c r="G58" s="16"/>
      <c r="H58" s="19"/>
      <c r="I58" s="16"/>
    </row>
    <row r="59" customFormat="false" ht="15" hidden="false" customHeight="false" outlineLevel="0" collapsed="false">
      <c r="A59" s="20"/>
      <c r="B59" s="16"/>
      <c r="C59" s="16"/>
      <c r="D59" s="12" t="str">
        <f aca="false">IF($C59="","",IFERROR(INDEX(Erzeugnisse!$D$2:$D$61,MATCH($C59,Erzeugnisse!$B$2:$B$61,0)),""))</f>
        <v/>
      </c>
      <c r="E59" s="19"/>
      <c r="F59" s="12" t="str">
        <f aca="false">IF($C59="","",IFERROR(INDEX(Erzeugnisse!$E$2:$E$61,MATCH($C59,Erzeugnisse!$B$2:$B$61,0)),""))</f>
        <v/>
      </c>
      <c r="G59" s="16"/>
      <c r="H59" s="19"/>
      <c r="I59" s="16"/>
    </row>
    <row r="60" customFormat="false" ht="15" hidden="false" customHeight="false" outlineLevel="0" collapsed="false">
      <c r="A60" s="20"/>
      <c r="B60" s="16"/>
      <c r="C60" s="16"/>
      <c r="D60" s="12" t="str">
        <f aca="false">IF($C60="","",IFERROR(INDEX(Erzeugnisse!$D$2:$D$61,MATCH($C60,Erzeugnisse!$B$2:$B$61,0)),""))</f>
        <v/>
      </c>
      <c r="E60" s="19"/>
      <c r="F60" s="12" t="str">
        <f aca="false">IF($C60="","",IFERROR(INDEX(Erzeugnisse!$E$2:$E$61,MATCH($C60,Erzeugnisse!$B$2:$B$61,0)),""))</f>
        <v/>
      </c>
      <c r="G60" s="16"/>
      <c r="H60" s="19"/>
      <c r="I60" s="16"/>
    </row>
    <row r="61" customFormat="false" ht="15" hidden="false" customHeight="false" outlineLevel="0" collapsed="false">
      <c r="A61" s="20"/>
      <c r="B61" s="16"/>
      <c r="C61" s="16"/>
      <c r="D61" s="12" t="str">
        <f aca="false">IF($C61="","",IFERROR(INDEX(Erzeugnisse!$D$2:$D$61,MATCH($C61,Erzeugnisse!$B$2:$B$61,0)),""))</f>
        <v/>
      </c>
      <c r="E61" s="19"/>
      <c r="F61" s="12" t="str">
        <f aca="false">IF($C61="","",IFERROR(INDEX(Erzeugnisse!$E$2:$E$61,MATCH($C61,Erzeugnisse!$B$2:$B$61,0)),""))</f>
        <v/>
      </c>
      <c r="G61" s="16"/>
      <c r="H61" s="19"/>
      <c r="I61" s="16"/>
    </row>
    <row r="62" customFormat="false" ht="15" hidden="false" customHeight="false" outlineLevel="0" collapsed="false">
      <c r="A62" s="20"/>
      <c r="B62" s="16"/>
      <c r="C62" s="16"/>
      <c r="D62" s="12" t="str">
        <f aca="false">IF($C62="","",IFERROR(INDEX(Erzeugnisse!$D$2:$D$61,MATCH($C62,Erzeugnisse!$B$2:$B$61,0)),""))</f>
        <v/>
      </c>
      <c r="E62" s="19"/>
      <c r="F62" s="12" t="str">
        <f aca="false">IF($C62="","",IFERROR(INDEX(Erzeugnisse!$E$2:$E$61,MATCH($C62,Erzeugnisse!$B$2:$B$61,0)),""))</f>
        <v/>
      </c>
      <c r="G62" s="16"/>
      <c r="H62" s="19"/>
      <c r="I62" s="16"/>
    </row>
    <row r="63" customFormat="false" ht="15" hidden="false" customHeight="false" outlineLevel="0" collapsed="false">
      <c r="A63" s="20"/>
      <c r="B63" s="16"/>
      <c r="C63" s="16"/>
      <c r="D63" s="12" t="str">
        <f aca="false">IF($C63="","",IFERROR(INDEX(Erzeugnisse!$D$2:$D$61,MATCH($C63,Erzeugnisse!$B$2:$B$61,0)),""))</f>
        <v/>
      </c>
      <c r="E63" s="19"/>
      <c r="F63" s="12" t="str">
        <f aca="false">IF($C63="","",IFERROR(INDEX(Erzeugnisse!$E$2:$E$61,MATCH($C63,Erzeugnisse!$B$2:$B$61,0)),""))</f>
        <v/>
      </c>
      <c r="G63" s="16"/>
      <c r="H63" s="19"/>
      <c r="I63" s="16"/>
    </row>
    <row r="64" customFormat="false" ht="15" hidden="false" customHeight="false" outlineLevel="0" collapsed="false">
      <c r="A64" s="20"/>
      <c r="B64" s="16"/>
      <c r="C64" s="16"/>
      <c r="D64" s="12" t="str">
        <f aca="false">IF($C64="","",IFERROR(INDEX(Erzeugnisse!$D$2:$D$61,MATCH($C64,Erzeugnisse!$B$2:$B$61,0)),""))</f>
        <v/>
      </c>
      <c r="E64" s="19"/>
      <c r="F64" s="12" t="str">
        <f aca="false">IF($C64="","",IFERROR(INDEX(Erzeugnisse!$E$2:$E$61,MATCH($C64,Erzeugnisse!$B$2:$B$61,0)),""))</f>
        <v/>
      </c>
      <c r="G64" s="16"/>
      <c r="H64" s="19"/>
      <c r="I64" s="16"/>
    </row>
    <row r="65" customFormat="false" ht="15" hidden="false" customHeight="false" outlineLevel="0" collapsed="false">
      <c r="A65" s="20"/>
      <c r="B65" s="16"/>
      <c r="C65" s="16"/>
      <c r="D65" s="12" t="str">
        <f aca="false">IF($C65="","",IFERROR(INDEX(Erzeugnisse!$D$2:$D$61,MATCH($C65,Erzeugnisse!$B$2:$B$61,0)),""))</f>
        <v/>
      </c>
      <c r="E65" s="19"/>
      <c r="F65" s="12" t="str">
        <f aca="false">IF($C65="","",IFERROR(INDEX(Erzeugnisse!$E$2:$E$61,MATCH($C65,Erzeugnisse!$B$2:$B$61,0)),""))</f>
        <v/>
      </c>
      <c r="G65" s="16"/>
      <c r="H65" s="19"/>
      <c r="I65" s="16"/>
    </row>
    <row r="66" customFormat="false" ht="15" hidden="false" customHeight="false" outlineLevel="0" collapsed="false">
      <c r="A66" s="20"/>
      <c r="B66" s="16"/>
      <c r="C66" s="16"/>
      <c r="D66" s="12" t="str">
        <f aca="false">IF($C66="","",IFERROR(INDEX(Erzeugnisse!$D$2:$D$61,MATCH($C66,Erzeugnisse!$B$2:$B$61,0)),""))</f>
        <v/>
      </c>
      <c r="E66" s="19"/>
      <c r="F66" s="12" t="str">
        <f aca="false">IF($C66="","",IFERROR(INDEX(Erzeugnisse!$E$2:$E$61,MATCH($C66,Erzeugnisse!$B$2:$B$61,0)),""))</f>
        <v/>
      </c>
      <c r="G66" s="16"/>
      <c r="H66" s="19"/>
      <c r="I66" s="16"/>
    </row>
    <row r="67" customFormat="false" ht="15" hidden="false" customHeight="false" outlineLevel="0" collapsed="false">
      <c r="A67" s="20"/>
      <c r="B67" s="16"/>
      <c r="C67" s="16"/>
      <c r="D67" s="12" t="str">
        <f aca="false">IF($C67="","",IFERROR(INDEX(Erzeugnisse!$D$2:$D$61,MATCH($C67,Erzeugnisse!$B$2:$B$61,0)),""))</f>
        <v/>
      </c>
      <c r="E67" s="19"/>
      <c r="F67" s="12" t="str">
        <f aca="false">IF($C67="","",IFERROR(INDEX(Erzeugnisse!$E$2:$E$61,MATCH($C67,Erzeugnisse!$B$2:$B$61,0)),""))</f>
        <v/>
      </c>
      <c r="G67" s="16"/>
      <c r="H67" s="19"/>
      <c r="I67" s="16"/>
    </row>
    <row r="68" customFormat="false" ht="15" hidden="false" customHeight="false" outlineLevel="0" collapsed="false">
      <c r="A68" s="20"/>
      <c r="B68" s="16"/>
      <c r="C68" s="16"/>
      <c r="D68" s="12" t="str">
        <f aca="false">IF($C68="","",IFERROR(INDEX(Erzeugnisse!$D$2:$D$61,MATCH($C68,Erzeugnisse!$B$2:$B$61,0)),""))</f>
        <v/>
      </c>
      <c r="E68" s="19"/>
      <c r="F68" s="12" t="str">
        <f aca="false">IF($C68="","",IFERROR(INDEX(Erzeugnisse!$E$2:$E$61,MATCH($C68,Erzeugnisse!$B$2:$B$61,0)),""))</f>
        <v/>
      </c>
      <c r="G68" s="16"/>
      <c r="H68" s="19"/>
      <c r="I68" s="16"/>
    </row>
    <row r="69" customFormat="false" ht="15" hidden="false" customHeight="false" outlineLevel="0" collapsed="false">
      <c r="A69" s="20"/>
      <c r="B69" s="16"/>
      <c r="C69" s="16"/>
      <c r="D69" s="12" t="str">
        <f aca="false">IF($C69="","",IFERROR(INDEX(Erzeugnisse!$D$2:$D$61,MATCH($C69,Erzeugnisse!$B$2:$B$61,0)),""))</f>
        <v/>
      </c>
      <c r="E69" s="19"/>
      <c r="F69" s="12" t="str">
        <f aca="false">IF($C69="","",IFERROR(INDEX(Erzeugnisse!$E$2:$E$61,MATCH($C69,Erzeugnisse!$B$2:$B$61,0)),""))</f>
        <v/>
      </c>
      <c r="G69" s="16"/>
      <c r="H69" s="19"/>
      <c r="I69" s="16"/>
    </row>
    <row r="70" customFormat="false" ht="15" hidden="false" customHeight="false" outlineLevel="0" collapsed="false">
      <c r="A70" s="20"/>
      <c r="B70" s="16"/>
      <c r="C70" s="16"/>
      <c r="D70" s="12" t="str">
        <f aca="false">IF($C70="","",IFERROR(INDEX(Erzeugnisse!$D$2:$D$61,MATCH($C70,Erzeugnisse!$B$2:$B$61,0)),""))</f>
        <v/>
      </c>
      <c r="E70" s="19"/>
      <c r="F70" s="12" t="str">
        <f aca="false">IF($C70="","",IFERROR(INDEX(Erzeugnisse!$E$2:$E$61,MATCH($C70,Erzeugnisse!$B$2:$B$61,0)),""))</f>
        <v/>
      </c>
      <c r="G70" s="16"/>
      <c r="H70" s="19"/>
      <c r="I70" s="16"/>
    </row>
    <row r="71" customFormat="false" ht="15" hidden="false" customHeight="false" outlineLevel="0" collapsed="false">
      <c r="A71" s="20"/>
      <c r="B71" s="16"/>
      <c r="C71" s="16"/>
      <c r="D71" s="12" t="str">
        <f aca="false">IF($C71="","",IFERROR(INDEX(Erzeugnisse!$D$2:$D$61,MATCH($C71,Erzeugnisse!$B$2:$B$61,0)),""))</f>
        <v/>
      </c>
      <c r="E71" s="19"/>
      <c r="F71" s="12" t="str">
        <f aca="false">IF($C71="","",IFERROR(INDEX(Erzeugnisse!$E$2:$E$61,MATCH($C71,Erzeugnisse!$B$2:$B$61,0)),""))</f>
        <v/>
      </c>
      <c r="G71" s="16"/>
      <c r="H71" s="19"/>
      <c r="I71" s="16"/>
    </row>
    <row r="72" customFormat="false" ht="15" hidden="false" customHeight="false" outlineLevel="0" collapsed="false">
      <c r="A72" s="20"/>
      <c r="B72" s="16"/>
      <c r="C72" s="16"/>
      <c r="D72" s="12" t="str">
        <f aca="false">IF($C72="","",IFERROR(INDEX(Erzeugnisse!$D$2:$D$61,MATCH($C72,Erzeugnisse!$B$2:$B$61,0)),""))</f>
        <v/>
      </c>
      <c r="E72" s="19"/>
      <c r="F72" s="12" t="str">
        <f aca="false">IF($C72="","",IFERROR(INDEX(Erzeugnisse!$E$2:$E$61,MATCH($C72,Erzeugnisse!$B$2:$B$61,0)),""))</f>
        <v/>
      </c>
      <c r="G72" s="16"/>
      <c r="H72" s="19"/>
      <c r="I72" s="16"/>
    </row>
    <row r="73" customFormat="false" ht="15" hidden="false" customHeight="false" outlineLevel="0" collapsed="false">
      <c r="A73" s="20"/>
      <c r="B73" s="16"/>
      <c r="C73" s="16"/>
      <c r="D73" s="12" t="str">
        <f aca="false">IF($C73="","",IFERROR(INDEX(Erzeugnisse!$D$2:$D$61,MATCH($C73,Erzeugnisse!$B$2:$B$61,0)),""))</f>
        <v/>
      </c>
      <c r="E73" s="19"/>
      <c r="F73" s="12" t="str">
        <f aca="false">IF($C73="","",IFERROR(INDEX(Erzeugnisse!$E$2:$E$61,MATCH($C73,Erzeugnisse!$B$2:$B$61,0)),""))</f>
        <v/>
      </c>
      <c r="G73" s="16"/>
      <c r="H73" s="19"/>
      <c r="I73" s="16"/>
    </row>
    <row r="74" customFormat="false" ht="15" hidden="false" customHeight="false" outlineLevel="0" collapsed="false">
      <c r="A74" s="20"/>
      <c r="B74" s="16"/>
      <c r="C74" s="16"/>
      <c r="D74" s="12" t="str">
        <f aca="false">IF($C74="","",IFERROR(INDEX(Erzeugnisse!$D$2:$D$61,MATCH($C74,Erzeugnisse!$B$2:$B$61,0)),""))</f>
        <v/>
      </c>
      <c r="E74" s="19"/>
      <c r="F74" s="12" t="str">
        <f aca="false">IF($C74="","",IFERROR(INDEX(Erzeugnisse!$E$2:$E$61,MATCH($C74,Erzeugnisse!$B$2:$B$61,0)),""))</f>
        <v/>
      </c>
      <c r="G74" s="16"/>
      <c r="H74" s="19"/>
      <c r="I74" s="16"/>
    </row>
    <row r="75" customFormat="false" ht="15" hidden="false" customHeight="false" outlineLevel="0" collapsed="false">
      <c r="A75" s="20"/>
      <c r="B75" s="16"/>
      <c r="C75" s="16"/>
      <c r="D75" s="12" t="str">
        <f aca="false">IF($C75="","",IFERROR(INDEX(Erzeugnisse!$D$2:$D$61,MATCH($C75,Erzeugnisse!$B$2:$B$61,0)),""))</f>
        <v/>
      </c>
      <c r="E75" s="19"/>
      <c r="F75" s="12" t="str">
        <f aca="false">IF($C75="","",IFERROR(INDEX(Erzeugnisse!$E$2:$E$61,MATCH($C75,Erzeugnisse!$B$2:$B$61,0)),""))</f>
        <v/>
      </c>
      <c r="G75" s="16"/>
      <c r="H75" s="19"/>
      <c r="I75" s="16"/>
    </row>
    <row r="76" customFormat="false" ht="15" hidden="false" customHeight="false" outlineLevel="0" collapsed="false">
      <c r="A76" s="20"/>
      <c r="B76" s="16"/>
      <c r="C76" s="16"/>
      <c r="D76" s="12" t="str">
        <f aca="false">IF($C76="","",IFERROR(INDEX(Erzeugnisse!$D$2:$D$61,MATCH($C76,Erzeugnisse!$B$2:$B$61,0)),""))</f>
        <v/>
      </c>
      <c r="E76" s="19"/>
      <c r="F76" s="12" t="str">
        <f aca="false">IF($C76="","",IFERROR(INDEX(Erzeugnisse!$E$2:$E$61,MATCH($C76,Erzeugnisse!$B$2:$B$61,0)),""))</f>
        <v/>
      </c>
      <c r="G76" s="16"/>
      <c r="H76" s="19"/>
      <c r="I76" s="16"/>
    </row>
    <row r="77" customFormat="false" ht="15" hidden="false" customHeight="false" outlineLevel="0" collapsed="false">
      <c r="A77" s="20"/>
      <c r="B77" s="16"/>
      <c r="C77" s="16"/>
      <c r="D77" s="12" t="str">
        <f aca="false">IF($C77="","",IFERROR(INDEX(Erzeugnisse!$D$2:$D$61,MATCH($C77,Erzeugnisse!$B$2:$B$61,0)),""))</f>
        <v/>
      </c>
      <c r="E77" s="19"/>
      <c r="F77" s="12" t="str">
        <f aca="false">IF($C77="","",IFERROR(INDEX(Erzeugnisse!$E$2:$E$61,MATCH($C77,Erzeugnisse!$B$2:$B$61,0)),""))</f>
        <v/>
      </c>
      <c r="G77" s="16"/>
      <c r="H77" s="19"/>
      <c r="I77" s="16"/>
    </row>
    <row r="78" customFormat="false" ht="15" hidden="false" customHeight="false" outlineLevel="0" collapsed="false">
      <c r="A78" s="20"/>
      <c r="B78" s="16"/>
      <c r="C78" s="16"/>
      <c r="D78" s="12" t="str">
        <f aca="false">IF($C78="","",IFERROR(INDEX(Erzeugnisse!$D$2:$D$61,MATCH($C78,Erzeugnisse!$B$2:$B$61,0)),""))</f>
        <v/>
      </c>
      <c r="E78" s="19"/>
      <c r="F78" s="12" t="str">
        <f aca="false">IF($C78="","",IFERROR(INDEX(Erzeugnisse!$E$2:$E$61,MATCH($C78,Erzeugnisse!$B$2:$B$61,0)),""))</f>
        <v/>
      </c>
      <c r="G78" s="16"/>
      <c r="H78" s="19"/>
      <c r="I78" s="16"/>
    </row>
    <row r="79" customFormat="false" ht="15" hidden="false" customHeight="false" outlineLevel="0" collapsed="false">
      <c r="A79" s="20"/>
      <c r="B79" s="16"/>
      <c r="C79" s="16"/>
      <c r="D79" s="12" t="str">
        <f aca="false">IF($C79="","",IFERROR(INDEX(Erzeugnisse!$D$2:$D$61,MATCH($C79,Erzeugnisse!$B$2:$B$61,0)),""))</f>
        <v/>
      </c>
      <c r="E79" s="19"/>
      <c r="F79" s="12" t="str">
        <f aca="false">IF($C79="","",IFERROR(INDEX(Erzeugnisse!$E$2:$E$61,MATCH($C79,Erzeugnisse!$B$2:$B$61,0)),""))</f>
        <v/>
      </c>
      <c r="G79" s="16"/>
      <c r="H79" s="19"/>
      <c r="I79" s="16"/>
    </row>
    <row r="80" customFormat="false" ht="15" hidden="false" customHeight="false" outlineLevel="0" collapsed="false">
      <c r="A80" s="20"/>
      <c r="B80" s="16"/>
      <c r="C80" s="16"/>
      <c r="D80" s="12" t="str">
        <f aca="false">IF($C80="","",IFERROR(INDEX(Erzeugnisse!$D$2:$D$61,MATCH($C80,Erzeugnisse!$B$2:$B$61,0)),""))</f>
        <v/>
      </c>
      <c r="E80" s="19"/>
      <c r="F80" s="12" t="str">
        <f aca="false">IF($C80="","",IFERROR(INDEX(Erzeugnisse!$E$2:$E$61,MATCH($C80,Erzeugnisse!$B$2:$B$61,0)),""))</f>
        <v/>
      </c>
      <c r="G80" s="16"/>
      <c r="H80" s="19"/>
      <c r="I80" s="16"/>
    </row>
    <row r="81" customFormat="false" ht="15" hidden="false" customHeight="false" outlineLevel="0" collapsed="false">
      <c r="A81" s="20"/>
      <c r="B81" s="16"/>
      <c r="C81" s="16"/>
      <c r="D81" s="12" t="str">
        <f aca="false">IF($C81="","",IFERROR(INDEX(Erzeugnisse!$D$2:$D$61,MATCH($C81,Erzeugnisse!$B$2:$B$61,0)),""))</f>
        <v/>
      </c>
      <c r="E81" s="19"/>
      <c r="F81" s="12" t="str">
        <f aca="false">IF($C81="","",IFERROR(INDEX(Erzeugnisse!$E$2:$E$61,MATCH($C81,Erzeugnisse!$B$2:$B$61,0)),""))</f>
        <v/>
      </c>
      <c r="G81" s="16"/>
      <c r="H81" s="19"/>
      <c r="I81" s="16"/>
    </row>
    <row r="82" customFormat="false" ht="15" hidden="false" customHeight="false" outlineLevel="0" collapsed="false">
      <c r="A82" s="20"/>
      <c r="B82" s="16"/>
      <c r="C82" s="16"/>
      <c r="D82" s="12" t="str">
        <f aca="false">IF($C82="","",IFERROR(INDEX(Erzeugnisse!$D$2:$D$61,MATCH($C82,Erzeugnisse!$B$2:$B$61,0)),""))</f>
        <v/>
      </c>
      <c r="E82" s="19"/>
      <c r="F82" s="12" t="str">
        <f aca="false">IF($C82="","",IFERROR(INDEX(Erzeugnisse!$E$2:$E$61,MATCH($C82,Erzeugnisse!$B$2:$B$61,0)),""))</f>
        <v/>
      </c>
      <c r="G82" s="16"/>
      <c r="H82" s="19"/>
      <c r="I82" s="16"/>
    </row>
    <row r="83" customFormat="false" ht="15" hidden="false" customHeight="false" outlineLevel="0" collapsed="false">
      <c r="A83" s="20"/>
      <c r="B83" s="16"/>
      <c r="C83" s="16"/>
      <c r="D83" s="12" t="str">
        <f aca="false">IF($C83="","",IFERROR(INDEX(Erzeugnisse!$D$2:$D$61,MATCH($C83,Erzeugnisse!$B$2:$B$61,0)),""))</f>
        <v/>
      </c>
      <c r="E83" s="19"/>
      <c r="F83" s="12" t="str">
        <f aca="false">IF($C83="","",IFERROR(INDEX(Erzeugnisse!$E$2:$E$61,MATCH($C83,Erzeugnisse!$B$2:$B$61,0)),""))</f>
        <v/>
      </c>
      <c r="G83" s="16"/>
      <c r="H83" s="19"/>
      <c r="I83" s="16"/>
    </row>
    <row r="84" customFormat="false" ht="15" hidden="false" customHeight="false" outlineLevel="0" collapsed="false">
      <c r="A84" s="20"/>
      <c r="B84" s="16"/>
      <c r="C84" s="16"/>
      <c r="D84" s="12" t="str">
        <f aca="false">IF($C84="","",IFERROR(INDEX(Erzeugnisse!$D$2:$D$61,MATCH($C84,Erzeugnisse!$B$2:$B$61,0)),""))</f>
        <v/>
      </c>
      <c r="E84" s="19"/>
      <c r="F84" s="12" t="str">
        <f aca="false">IF($C84="","",IFERROR(INDEX(Erzeugnisse!$E$2:$E$61,MATCH($C84,Erzeugnisse!$B$2:$B$61,0)),""))</f>
        <v/>
      </c>
      <c r="G84" s="16"/>
      <c r="H84" s="19"/>
      <c r="I84" s="16"/>
    </row>
    <row r="85" customFormat="false" ht="15" hidden="false" customHeight="false" outlineLevel="0" collapsed="false">
      <c r="A85" s="20"/>
      <c r="B85" s="16"/>
      <c r="C85" s="16"/>
      <c r="D85" s="12" t="str">
        <f aca="false">IF($C85="","",IFERROR(INDEX(Erzeugnisse!$D$2:$D$61,MATCH($C85,Erzeugnisse!$B$2:$B$61,0)),""))</f>
        <v/>
      </c>
      <c r="E85" s="19"/>
      <c r="F85" s="12" t="str">
        <f aca="false">IF($C85="","",IFERROR(INDEX(Erzeugnisse!$E$2:$E$61,MATCH($C85,Erzeugnisse!$B$2:$B$61,0)),""))</f>
        <v/>
      </c>
      <c r="G85" s="16"/>
      <c r="H85" s="19"/>
      <c r="I85" s="16"/>
    </row>
    <row r="86" customFormat="false" ht="15" hidden="false" customHeight="false" outlineLevel="0" collapsed="false">
      <c r="A86" s="20"/>
      <c r="B86" s="16"/>
      <c r="C86" s="16"/>
      <c r="D86" s="12" t="str">
        <f aca="false">IF($C86="","",IFERROR(INDEX(Erzeugnisse!$D$2:$D$61,MATCH($C86,Erzeugnisse!$B$2:$B$61,0)),""))</f>
        <v/>
      </c>
      <c r="E86" s="19"/>
      <c r="F86" s="12" t="str">
        <f aca="false">IF($C86="","",IFERROR(INDEX(Erzeugnisse!$E$2:$E$61,MATCH($C86,Erzeugnisse!$B$2:$B$61,0)),""))</f>
        <v/>
      </c>
      <c r="G86" s="16"/>
      <c r="H86" s="19"/>
      <c r="I86" s="16"/>
    </row>
    <row r="87" customFormat="false" ht="15" hidden="false" customHeight="false" outlineLevel="0" collapsed="false">
      <c r="A87" s="20"/>
      <c r="B87" s="16"/>
      <c r="C87" s="16"/>
      <c r="D87" s="12" t="str">
        <f aca="false">IF($C87="","",IFERROR(INDEX(Erzeugnisse!$D$2:$D$61,MATCH($C87,Erzeugnisse!$B$2:$B$61,0)),""))</f>
        <v/>
      </c>
      <c r="E87" s="19"/>
      <c r="F87" s="12" t="str">
        <f aca="false">IF($C87="","",IFERROR(INDEX(Erzeugnisse!$E$2:$E$61,MATCH($C87,Erzeugnisse!$B$2:$B$61,0)),""))</f>
        <v/>
      </c>
      <c r="G87" s="16"/>
      <c r="H87" s="19"/>
      <c r="I87" s="16"/>
    </row>
    <row r="88" customFormat="false" ht="15" hidden="false" customHeight="false" outlineLevel="0" collapsed="false">
      <c r="A88" s="20"/>
      <c r="B88" s="16"/>
      <c r="C88" s="16"/>
      <c r="D88" s="12" t="str">
        <f aca="false">IF($C88="","",IFERROR(INDEX(Erzeugnisse!$D$2:$D$61,MATCH($C88,Erzeugnisse!$B$2:$B$61,0)),""))</f>
        <v/>
      </c>
      <c r="E88" s="19"/>
      <c r="F88" s="12" t="str">
        <f aca="false">IF($C88="","",IFERROR(INDEX(Erzeugnisse!$E$2:$E$61,MATCH($C88,Erzeugnisse!$B$2:$B$61,0)),""))</f>
        <v/>
      </c>
      <c r="G88" s="16"/>
      <c r="H88" s="19"/>
      <c r="I88" s="16"/>
    </row>
    <row r="89" customFormat="false" ht="15" hidden="false" customHeight="false" outlineLevel="0" collapsed="false">
      <c r="A89" s="20"/>
      <c r="B89" s="16"/>
      <c r="C89" s="16"/>
      <c r="D89" s="12" t="str">
        <f aca="false">IF($C89="","",IFERROR(INDEX(Erzeugnisse!$D$2:$D$61,MATCH($C89,Erzeugnisse!$B$2:$B$61,0)),""))</f>
        <v/>
      </c>
      <c r="E89" s="19"/>
      <c r="F89" s="12" t="str">
        <f aca="false">IF($C89="","",IFERROR(INDEX(Erzeugnisse!$E$2:$E$61,MATCH($C89,Erzeugnisse!$B$2:$B$61,0)),""))</f>
        <v/>
      </c>
      <c r="G89" s="16"/>
      <c r="H89" s="19"/>
      <c r="I89" s="16"/>
    </row>
    <row r="90" customFormat="false" ht="15" hidden="false" customHeight="false" outlineLevel="0" collapsed="false">
      <c r="A90" s="20"/>
      <c r="B90" s="16"/>
      <c r="C90" s="16"/>
      <c r="D90" s="12" t="str">
        <f aca="false">IF($C90="","",IFERROR(INDEX(Erzeugnisse!$D$2:$D$61,MATCH($C90,Erzeugnisse!$B$2:$B$61,0)),""))</f>
        <v/>
      </c>
      <c r="E90" s="19"/>
      <c r="F90" s="12" t="str">
        <f aca="false">IF($C90="","",IFERROR(INDEX(Erzeugnisse!$E$2:$E$61,MATCH($C90,Erzeugnisse!$B$2:$B$61,0)),""))</f>
        <v/>
      </c>
      <c r="G90" s="16"/>
      <c r="H90" s="19"/>
      <c r="I90" s="16"/>
    </row>
    <row r="91" customFormat="false" ht="15" hidden="false" customHeight="false" outlineLevel="0" collapsed="false">
      <c r="A91" s="20"/>
      <c r="B91" s="16"/>
      <c r="C91" s="16"/>
      <c r="D91" s="12" t="str">
        <f aca="false">IF($C91="","",IFERROR(INDEX(Erzeugnisse!$D$2:$D$61,MATCH($C91,Erzeugnisse!$B$2:$B$61,0)),""))</f>
        <v/>
      </c>
      <c r="E91" s="19"/>
      <c r="F91" s="12" t="str">
        <f aca="false">IF($C91="","",IFERROR(INDEX(Erzeugnisse!$E$2:$E$61,MATCH($C91,Erzeugnisse!$B$2:$B$61,0)),""))</f>
        <v/>
      </c>
      <c r="G91" s="16"/>
      <c r="H91" s="19"/>
      <c r="I91" s="16"/>
    </row>
    <row r="92" customFormat="false" ht="15" hidden="false" customHeight="false" outlineLevel="0" collapsed="false">
      <c r="A92" s="20"/>
      <c r="B92" s="16"/>
      <c r="C92" s="16"/>
      <c r="D92" s="12" t="str">
        <f aca="false">IF($C92="","",IFERROR(INDEX(Erzeugnisse!$D$2:$D$61,MATCH($C92,Erzeugnisse!$B$2:$B$61,0)),""))</f>
        <v/>
      </c>
      <c r="E92" s="19"/>
      <c r="F92" s="12" t="str">
        <f aca="false">IF($C92="","",IFERROR(INDEX(Erzeugnisse!$E$2:$E$61,MATCH($C92,Erzeugnisse!$B$2:$B$61,0)),""))</f>
        <v/>
      </c>
      <c r="G92" s="16"/>
      <c r="H92" s="19"/>
      <c r="I92" s="16"/>
    </row>
    <row r="93" customFormat="false" ht="15" hidden="false" customHeight="false" outlineLevel="0" collapsed="false">
      <c r="A93" s="20"/>
      <c r="B93" s="16"/>
      <c r="C93" s="16"/>
      <c r="D93" s="12" t="str">
        <f aca="false">IF($C93="","",IFERROR(INDEX(Erzeugnisse!$D$2:$D$61,MATCH($C93,Erzeugnisse!$B$2:$B$61,0)),""))</f>
        <v/>
      </c>
      <c r="E93" s="19"/>
      <c r="F93" s="12" t="str">
        <f aca="false">IF($C93="","",IFERROR(INDEX(Erzeugnisse!$E$2:$E$61,MATCH($C93,Erzeugnisse!$B$2:$B$61,0)),""))</f>
        <v/>
      </c>
      <c r="G93" s="16"/>
      <c r="H93" s="19"/>
      <c r="I93" s="16"/>
    </row>
    <row r="94" customFormat="false" ht="15" hidden="false" customHeight="false" outlineLevel="0" collapsed="false">
      <c r="A94" s="20"/>
      <c r="B94" s="16"/>
      <c r="C94" s="16"/>
      <c r="D94" s="12" t="str">
        <f aca="false">IF($C94="","",IFERROR(INDEX(Erzeugnisse!$D$2:$D$61,MATCH($C94,Erzeugnisse!$B$2:$B$61,0)),""))</f>
        <v/>
      </c>
      <c r="E94" s="19"/>
      <c r="F94" s="12" t="str">
        <f aca="false">IF($C94="","",IFERROR(INDEX(Erzeugnisse!$E$2:$E$61,MATCH($C94,Erzeugnisse!$B$2:$B$61,0)),""))</f>
        <v/>
      </c>
      <c r="G94" s="16"/>
      <c r="H94" s="19"/>
      <c r="I94" s="16"/>
    </row>
    <row r="95" customFormat="false" ht="15" hidden="false" customHeight="false" outlineLevel="0" collapsed="false">
      <c r="A95" s="20"/>
      <c r="B95" s="16"/>
      <c r="C95" s="16"/>
      <c r="D95" s="12" t="str">
        <f aca="false">IF($C95="","",IFERROR(INDEX(Erzeugnisse!$D$2:$D$61,MATCH($C95,Erzeugnisse!$B$2:$B$61,0)),""))</f>
        <v/>
      </c>
      <c r="E95" s="19"/>
      <c r="F95" s="12" t="str">
        <f aca="false">IF($C95="","",IFERROR(INDEX(Erzeugnisse!$E$2:$E$61,MATCH($C95,Erzeugnisse!$B$2:$B$61,0)),""))</f>
        <v/>
      </c>
      <c r="G95" s="16"/>
      <c r="H95" s="19"/>
      <c r="I95" s="16"/>
    </row>
    <row r="96" customFormat="false" ht="15" hidden="false" customHeight="false" outlineLevel="0" collapsed="false">
      <c r="A96" s="20"/>
      <c r="B96" s="16"/>
      <c r="C96" s="16"/>
      <c r="D96" s="12" t="str">
        <f aca="false">IF($C96="","",IFERROR(INDEX(Erzeugnisse!$D$2:$D$61,MATCH($C96,Erzeugnisse!$B$2:$B$61,0)),""))</f>
        <v/>
      </c>
      <c r="E96" s="19"/>
      <c r="F96" s="12" t="str">
        <f aca="false">IF($C96="","",IFERROR(INDEX(Erzeugnisse!$E$2:$E$61,MATCH($C96,Erzeugnisse!$B$2:$B$61,0)),""))</f>
        <v/>
      </c>
      <c r="G96" s="16"/>
      <c r="H96" s="19"/>
      <c r="I96" s="16"/>
    </row>
    <row r="97" customFormat="false" ht="15" hidden="false" customHeight="false" outlineLevel="0" collapsed="false">
      <c r="A97" s="20"/>
      <c r="B97" s="16"/>
      <c r="C97" s="16"/>
      <c r="D97" s="12" t="str">
        <f aca="false">IF($C97="","",IFERROR(INDEX(Erzeugnisse!$D$2:$D$61,MATCH($C97,Erzeugnisse!$B$2:$B$61,0)),""))</f>
        <v/>
      </c>
      <c r="E97" s="19"/>
      <c r="F97" s="12" t="str">
        <f aca="false">IF($C97="","",IFERROR(INDEX(Erzeugnisse!$E$2:$E$61,MATCH($C97,Erzeugnisse!$B$2:$B$61,0)),""))</f>
        <v/>
      </c>
      <c r="G97" s="16"/>
      <c r="H97" s="19"/>
      <c r="I97" s="16"/>
    </row>
    <row r="98" customFormat="false" ht="15" hidden="false" customHeight="false" outlineLevel="0" collapsed="false">
      <c r="A98" s="20"/>
      <c r="B98" s="16"/>
      <c r="C98" s="16"/>
      <c r="D98" s="12" t="str">
        <f aca="false">IF($C98="","",IFERROR(INDEX(Erzeugnisse!$D$2:$D$61,MATCH($C98,Erzeugnisse!$B$2:$B$61,0)),""))</f>
        <v/>
      </c>
      <c r="E98" s="19"/>
      <c r="F98" s="12" t="str">
        <f aca="false">IF($C98="","",IFERROR(INDEX(Erzeugnisse!$E$2:$E$61,MATCH($C98,Erzeugnisse!$B$2:$B$61,0)),""))</f>
        <v/>
      </c>
      <c r="G98" s="16"/>
      <c r="H98" s="19"/>
      <c r="I98" s="16"/>
    </row>
    <row r="99" customFormat="false" ht="15" hidden="false" customHeight="false" outlineLevel="0" collapsed="false">
      <c r="A99" s="20"/>
      <c r="B99" s="16"/>
      <c r="C99" s="16"/>
      <c r="D99" s="12" t="str">
        <f aca="false">IF($C99="","",IFERROR(INDEX(Erzeugnisse!$D$2:$D$61,MATCH($C99,Erzeugnisse!$B$2:$B$61,0)),""))</f>
        <v/>
      </c>
      <c r="E99" s="19"/>
      <c r="F99" s="12" t="str">
        <f aca="false">IF($C99="","",IFERROR(INDEX(Erzeugnisse!$E$2:$E$61,MATCH($C99,Erzeugnisse!$B$2:$B$61,0)),""))</f>
        <v/>
      </c>
      <c r="G99" s="16"/>
      <c r="H99" s="19"/>
      <c r="I99" s="16"/>
    </row>
    <row r="100" customFormat="false" ht="15" hidden="false" customHeight="false" outlineLevel="0" collapsed="false">
      <c r="A100" s="20"/>
      <c r="B100" s="16"/>
      <c r="C100" s="16"/>
      <c r="D100" s="12" t="str">
        <f aca="false">IF($C100="","",IFERROR(INDEX(Erzeugnisse!$D$2:$D$61,MATCH($C100,Erzeugnisse!$B$2:$B$61,0)),""))</f>
        <v/>
      </c>
      <c r="E100" s="19"/>
      <c r="F100" s="12" t="str">
        <f aca="false">IF($C100="","",IFERROR(INDEX(Erzeugnisse!$E$2:$E$61,MATCH($C100,Erzeugnisse!$B$2:$B$61,0)),""))</f>
        <v/>
      </c>
      <c r="G100" s="16"/>
      <c r="H100" s="19"/>
      <c r="I100" s="16"/>
    </row>
    <row r="101" customFormat="false" ht="15" hidden="false" customHeight="false" outlineLevel="0" collapsed="false">
      <c r="A101" s="20"/>
      <c r="B101" s="16"/>
      <c r="C101" s="16"/>
      <c r="D101" s="12" t="str">
        <f aca="false">IF($C101="","",IFERROR(INDEX(Erzeugnisse!$D$2:$D$61,MATCH($C101,Erzeugnisse!$B$2:$B$61,0)),""))</f>
        <v/>
      </c>
      <c r="E101" s="19"/>
      <c r="F101" s="12" t="str">
        <f aca="false">IF($C101="","",IFERROR(INDEX(Erzeugnisse!$E$2:$E$61,MATCH($C101,Erzeugnisse!$B$2:$B$61,0)),""))</f>
        <v/>
      </c>
      <c r="G101" s="16"/>
      <c r="H101" s="19"/>
      <c r="I101" s="16"/>
    </row>
    <row r="102" customFormat="false" ht="15" hidden="false" customHeight="false" outlineLevel="0" collapsed="false">
      <c r="A102" s="20"/>
      <c r="B102" s="16"/>
      <c r="C102" s="16"/>
      <c r="D102" s="12" t="str">
        <f aca="false">IF($C102="","",IFERROR(INDEX(Erzeugnisse!$D$2:$D$61,MATCH($C102,Erzeugnisse!$B$2:$B$61,0)),""))</f>
        <v/>
      </c>
      <c r="E102" s="19"/>
      <c r="F102" s="12" t="str">
        <f aca="false">IF($C102="","",IFERROR(INDEX(Erzeugnisse!$E$2:$E$61,MATCH($C102,Erzeugnisse!$B$2:$B$61,0)),""))</f>
        <v/>
      </c>
      <c r="G102" s="16"/>
      <c r="H102" s="19"/>
      <c r="I102" s="16"/>
    </row>
    <row r="103" customFormat="false" ht="15" hidden="false" customHeight="false" outlineLevel="0" collapsed="false">
      <c r="A103" s="20"/>
      <c r="B103" s="16"/>
      <c r="C103" s="16"/>
      <c r="D103" s="12" t="str">
        <f aca="false">IF($C103="","",IFERROR(INDEX(Erzeugnisse!$D$2:$D$61,MATCH($C103,Erzeugnisse!$B$2:$B$61,0)),""))</f>
        <v/>
      </c>
      <c r="E103" s="19"/>
      <c r="F103" s="12" t="str">
        <f aca="false">IF($C103="","",IFERROR(INDEX(Erzeugnisse!$E$2:$E$61,MATCH($C103,Erzeugnisse!$B$2:$B$61,0)),""))</f>
        <v/>
      </c>
      <c r="G103" s="16"/>
      <c r="H103" s="19"/>
      <c r="I103" s="16"/>
    </row>
    <row r="104" customFormat="false" ht="15" hidden="false" customHeight="false" outlineLevel="0" collapsed="false">
      <c r="A104" s="20"/>
      <c r="B104" s="16"/>
      <c r="C104" s="16"/>
      <c r="D104" s="12" t="str">
        <f aca="false">IF($C104="","",IFERROR(INDEX(Erzeugnisse!$D$2:$D$61,MATCH($C104,Erzeugnisse!$B$2:$B$61,0)),""))</f>
        <v/>
      </c>
      <c r="E104" s="19"/>
      <c r="F104" s="12" t="str">
        <f aca="false">IF($C104="","",IFERROR(INDEX(Erzeugnisse!$E$2:$E$61,MATCH($C104,Erzeugnisse!$B$2:$B$61,0)),""))</f>
        <v/>
      </c>
      <c r="G104" s="16"/>
      <c r="H104" s="19"/>
      <c r="I104" s="16"/>
    </row>
    <row r="105" customFormat="false" ht="15" hidden="false" customHeight="false" outlineLevel="0" collapsed="false">
      <c r="A105" s="20"/>
      <c r="B105" s="16"/>
      <c r="C105" s="16"/>
      <c r="D105" s="12" t="str">
        <f aca="false">IF($C105="","",IFERROR(INDEX(Erzeugnisse!$D$2:$D$61,MATCH($C105,Erzeugnisse!$B$2:$B$61,0)),""))</f>
        <v/>
      </c>
      <c r="E105" s="19"/>
      <c r="F105" s="12" t="str">
        <f aca="false">IF($C105="","",IFERROR(INDEX(Erzeugnisse!$E$2:$E$61,MATCH($C105,Erzeugnisse!$B$2:$B$61,0)),""))</f>
        <v/>
      </c>
      <c r="G105" s="16"/>
      <c r="H105" s="19"/>
      <c r="I105" s="16"/>
    </row>
    <row r="106" customFormat="false" ht="15" hidden="false" customHeight="false" outlineLevel="0" collapsed="false">
      <c r="A106" s="20"/>
      <c r="B106" s="16"/>
      <c r="C106" s="16"/>
      <c r="D106" s="12" t="str">
        <f aca="false">IF($C106="","",IFERROR(INDEX(Erzeugnisse!$D$2:$D$61,MATCH($C106,Erzeugnisse!$B$2:$B$61,0)),""))</f>
        <v/>
      </c>
      <c r="E106" s="19"/>
      <c r="F106" s="12" t="str">
        <f aca="false">IF($C106="","",IFERROR(INDEX(Erzeugnisse!$E$2:$E$61,MATCH($C106,Erzeugnisse!$B$2:$B$61,0)),""))</f>
        <v/>
      </c>
      <c r="G106" s="16"/>
      <c r="H106" s="19"/>
      <c r="I106" s="16"/>
    </row>
    <row r="107" customFormat="false" ht="15" hidden="false" customHeight="false" outlineLevel="0" collapsed="false">
      <c r="A107" s="20"/>
      <c r="B107" s="16"/>
      <c r="C107" s="16"/>
      <c r="D107" s="12" t="str">
        <f aca="false">IF($C107="","",IFERROR(INDEX(Erzeugnisse!$D$2:$D$61,MATCH($C107,Erzeugnisse!$B$2:$B$61,0)),""))</f>
        <v/>
      </c>
      <c r="E107" s="19"/>
      <c r="F107" s="12" t="str">
        <f aca="false">IF($C107="","",IFERROR(INDEX(Erzeugnisse!$E$2:$E$61,MATCH($C107,Erzeugnisse!$B$2:$B$61,0)),""))</f>
        <v/>
      </c>
      <c r="G107" s="16"/>
      <c r="H107" s="19"/>
      <c r="I107" s="16"/>
    </row>
    <row r="108" customFormat="false" ht="15" hidden="false" customHeight="false" outlineLevel="0" collapsed="false">
      <c r="A108" s="20"/>
      <c r="B108" s="16"/>
      <c r="C108" s="16"/>
      <c r="D108" s="12" t="str">
        <f aca="false">IF($C108="","",IFERROR(INDEX(Erzeugnisse!$D$2:$D$61,MATCH($C108,Erzeugnisse!$B$2:$B$61,0)),""))</f>
        <v/>
      </c>
      <c r="E108" s="19"/>
      <c r="F108" s="12" t="str">
        <f aca="false">IF($C108="","",IFERROR(INDEX(Erzeugnisse!$E$2:$E$61,MATCH($C108,Erzeugnisse!$B$2:$B$61,0)),""))</f>
        <v/>
      </c>
      <c r="G108" s="16"/>
      <c r="H108" s="19"/>
      <c r="I108" s="16"/>
    </row>
    <row r="109" customFormat="false" ht="15" hidden="false" customHeight="false" outlineLevel="0" collapsed="false">
      <c r="A109" s="20"/>
      <c r="B109" s="16"/>
      <c r="C109" s="16"/>
      <c r="D109" s="12" t="str">
        <f aca="false">IF($C109="","",IFERROR(INDEX(Erzeugnisse!$D$2:$D$61,MATCH($C109,Erzeugnisse!$B$2:$B$61,0)),""))</f>
        <v/>
      </c>
      <c r="E109" s="19"/>
      <c r="F109" s="12" t="str">
        <f aca="false">IF($C109="","",IFERROR(INDEX(Erzeugnisse!$E$2:$E$61,MATCH($C109,Erzeugnisse!$B$2:$B$61,0)),""))</f>
        <v/>
      </c>
      <c r="G109" s="16"/>
      <c r="H109" s="19"/>
      <c r="I109" s="16"/>
    </row>
    <row r="110" customFormat="false" ht="15" hidden="false" customHeight="false" outlineLevel="0" collapsed="false">
      <c r="A110" s="20"/>
      <c r="B110" s="16"/>
      <c r="C110" s="16"/>
      <c r="D110" s="12" t="str">
        <f aca="false">IF($C110="","",IFERROR(INDEX(Erzeugnisse!$D$2:$D$61,MATCH($C110,Erzeugnisse!$B$2:$B$61,0)),""))</f>
        <v/>
      </c>
      <c r="E110" s="19"/>
      <c r="F110" s="12" t="str">
        <f aca="false">IF($C110="","",IFERROR(INDEX(Erzeugnisse!$E$2:$E$61,MATCH($C110,Erzeugnisse!$B$2:$B$61,0)),""))</f>
        <v/>
      </c>
      <c r="G110" s="16"/>
      <c r="H110" s="19"/>
      <c r="I110" s="16"/>
    </row>
    <row r="111" customFormat="false" ht="15" hidden="false" customHeight="false" outlineLevel="0" collapsed="false">
      <c r="A111" s="20"/>
      <c r="B111" s="16"/>
      <c r="C111" s="16"/>
      <c r="D111" s="12" t="str">
        <f aca="false">IF($C111="","",IFERROR(INDEX(Erzeugnisse!$D$2:$D$61,MATCH($C111,Erzeugnisse!$B$2:$B$61,0)),""))</f>
        <v/>
      </c>
      <c r="E111" s="19"/>
      <c r="F111" s="12" t="str">
        <f aca="false">IF($C111="","",IFERROR(INDEX(Erzeugnisse!$E$2:$E$61,MATCH($C111,Erzeugnisse!$B$2:$B$61,0)),""))</f>
        <v/>
      </c>
      <c r="G111" s="16"/>
      <c r="H111" s="19"/>
      <c r="I111" s="16"/>
    </row>
    <row r="112" customFormat="false" ht="15" hidden="false" customHeight="false" outlineLevel="0" collapsed="false">
      <c r="A112" s="20"/>
      <c r="B112" s="16"/>
      <c r="C112" s="16"/>
      <c r="D112" s="12" t="str">
        <f aca="false">IF($C112="","",IFERROR(INDEX(Erzeugnisse!$D$2:$D$61,MATCH($C112,Erzeugnisse!$B$2:$B$61,0)),""))</f>
        <v/>
      </c>
      <c r="E112" s="19"/>
      <c r="F112" s="12" t="str">
        <f aca="false">IF($C112="","",IFERROR(INDEX(Erzeugnisse!$E$2:$E$61,MATCH($C112,Erzeugnisse!$B$2:$B$61,0)),""))</f>
        <v/>
      </c>
      <c r="G112" s="16"/>
      <c r="H112" s="19"/>
      <c r="I112" s="16"/>
    </row>
    <row r="113" customFormat="false" ht="15" hidden="false" customHeight="false" outlineLevel="0" collapsed="false">
      <c r="A113" s="20"/>
      <c r="B113" s="16"/>
      <c r="C113" s="16"/>
      <c r="D113" s="12" t="str">
        <f aca="false">IF($C113="","",IFERROR(INDEX(Erzeugnisse!$D$2:$D$61,MATCH($C113,Erzeugnisse!$B$2:$B$61,0)),""))</f>
        <v/>
      </c>
      <c r="E113" s="19"/>
      <c r="F113" s="12" t="str">
        <f aca="false">IF($C113="","",IFERROR(INDEX(Erzeugnisse!$E$2:$E$61,MATCH($C113,Erzeugnisse!$B$2:$B$61,0)),""))</f>
        <v/>
      </c>
      <c r="G113" s="16"/>
      <c r="H113" s="19"/>
      <c r="I113" s="16"/>
    </row>
    <row r="114" customFormat="false" ht="15" hidden="false" customHeight="false" outlineLevel="0" collapsed="false">
      <c r="A114" s="20"/>
      <c r="B114" s="16"/>
      <c r="C114" s="16"/>
      <c r="D114" s="12" t="str">
        <f aca="false">IF($C114="","",IFERROR(INDEX(Erzeugnisse!$D$2:$D$61,MATCH($C114,Erzeugnisse!$B$2:$B$61,0)),""))</f>
        <v/>
      </c>
      <c r="E114" s="19"/>
      <c r="F114" s="12" t="str">
        <f aca="false">IF($C114="","",IFERROR(INDEX(Erzeugnisse!$E$2:$E$61,MATCH($C114,Erzeugnisse!$B$2:$B$61,0)),""))</f>
        <v/>
      </c>
      <c r="G114" s="16"/>
      <c r="H114" s="19"/>
      <c r="I114" s="16"/>
    </row>
    <row r="115" customFormat="false" ht="15" hidden="false" customHeight="false" outlineLevel="0" collapsed="false">
      <c r="A115" s="20"/>
      <c r="B115" s="16"/>
      <c r="C115" s="16"/>
      <c r="D115" s="12" t="str">
        <f aca="false">IF($C115="","",IFERROR(INDEX(Erzeugnisse!$D$2:$D$61,MATCH($C115,Erzeugnisse!$B$2:$B$61,0)),""))</f>
        <v/>
      </c>
      <c r="E115" s="19"/>
      <c r="F115" s="12" t="str">
        <f aca="false">IF($C115="","",IFERROR(INDEX(Erzeugnisse!$E$2:$E$61,MATCH($C115,Erzeugnisse!$B$2:$B$61,0)),""))</f>
        <v/>
      </c>
      <c r="G115" s="16"/>
      <c r="H115" s="19"/>
      <c r="I115" s="16"/>
    </row>
    <row r="116" customFormat="false" ht="15" hidden="false" customHeight="false" outlineLevel="0" collapsed="false">
      <c r="A116" s="20"/>
      <c r="B116" s="16"/>
      <c r="C116" s="16"/>
      <c r="D116" s="12" t="str">
        <f aca="false">IF($C116="","",IFERROR(INDEX(Erzeugnisse!$D$2:$D$61,MATCH($C116,Erzeugnisse!$B$2:$B$61,0)),""))</f>
        <v/>
      </c>
      <c r="E116" s="19"/>
      <c r="F116" s="12" t="str">
        <f aca="false">IF($C116="","",IFERROR(INDEX(Erzeugnisse!$E$2:$E$61,MATCH($C116,Erzeugnisse!$B$2:$B$61,0)),""))</f>
        <v/>
      </c>
      <c r="G116" s="16"/>
      <c r="H116" s="19"/>
      <c r="I116" s="16"/>
    </row>
    <row r="117" customFormat="false" ht="15" hidden="false" customHeight="false" outlineLevel="0" collapsed="false">
      <c r="A117" s="20"/>
      <c r="B117" s="16"/>
      <c r="C117" s="16"/>
      <c r="D117" s="12" t="str">
        <f aca="false">IF($C117="","",IFERROR(INDEX(Erzeugnisse!$D$2:$D$61,MATCH($C117,Erzeugnisse!$B$2:$B$61,0)),""))</f>
        <v/>
      </c>
      <c r="E117" s="19"/>
      <c r="F117" s="12" t="str">
        <f aca="false">IF($C117="","",IFERROR(INDEX(Erzeugnisse!$E$2:$E$61,MATCH($C117,Erzeugnisse!$B$2:$B$61,0)),""))</f>
        <v/>
      </c>
      <c r="G117" s="16"/>
      <c r="H117" s="19"/>
      <c r="I117" s="16"/>
    </row>
    <row r="118" customFormat="false" ht="15" hidden="false" customHeight="false" outlineLevel="0" collapsed="false">
      <c r="A118" s="20"/>
      <c r="B118" s="16"/>
      <c r="C118" s="16"/>
      <c r="D118" s="12" t="str">
        <f aca="false">IF($C118="","",IFERROR(INDEX(Erzeugnisse!$D$2:$D$61,MATCH($C118,Erzeugnisse!$B$2:$B$61,0)),""))</f>
        <v/>
      </c>
      <c r="E118" s="19"/>
      <c r="F118" s="12" t="str">
        <f aca="false">IF($C118="","",IFERROR(INDEX(Erzeugnisse!$E$2:$E$61,MATCH($C118,Erzeugnisse!$B$2:$B$61,0)),""))</f>
        <v/>
      </c>
      <c r="G118" s="16"/>
      <c r="H118" s="19"/>
      <c r="I118" s="16"/>
    </row>
    <row r="119" customFormat="false" ht="15" hidden="false" customHeight="false" outlineLevel="0" collapsed="false">
      <c r="A119" s="20"/>
      <c r="B119" s="16"/>
      <c r="C119" s="16"/>
      <c r="D119" s="12" t="str">
        <f aca="false">IF($C119="","",IFERROR(INDEX(Erzeugnisse!$D$2:$D$61,MATCH($C119,Erzeugnisse!$B$2:$B$61,0)),""))</f>
        <v/>
      </c>
      <c r="E119" s="19"/>
      <c r="F119" s="12" t="str">
        <f aca="false">IF($C119="","",IFERROR(INDEX(Erzeugnisse!$E$2:$E$61,MATCH($C119,Erzeugnisse!$B$2:$B$61,0)),""))</f>
        <v/>
      </c>
      <c r="G119" s="16"/>
      <c r="H119" s="19"/>
      <c r="I119" s="16"/>
    </row>
    <row r="120" customFormat="false" ht="15" hidden="false" customHeight="false" outlineLevel="0" collapsed="false">
      <c r="A120" s="20"/>
      <c r="B120" s="16"/>
      <c r="C120" s="16"/>
      <c r="D120" s="12" t="str">
        <f aca="false">IF($C120="","",IFERROR(INDEX(Erzeugnisse!$D$2:$D$61,MATCH($C120,Erzeugnisse!$B$2:$B$61,0)),""))</f>
        <v/>
      </c>
      <c r="E120" s="19"/>
      <c r="F120" s="12" t="str">
        <f aca="false">IF($C120="","",IFERROR(INDEX(Erzeugnisse!$E$2:$E$61,MATCH($C120,Erzeugnisse!$B$2:$B$61,0)),""))</f>
        <v/>
      </c>
      <c r="G120" s="16"/>
      <c r="H120" s="19"/>
      <c r="I120" s="16"/>
    </row>
    <row r="121" customFormat="false" ht="15" hidden="false" customHeight="false" outlineLevel="0" collapsed="false">
      <c r="A121" s="20"/>
      <c r="B121" s="16"/>
      <c r="C121" s="16"/>
      <c r="D121" s="12" t="str">
        <f aca="false">IF($C121="","",IFERROR(INDEX(Erzeugnisse!$D$2:$D$61,MATCH($C121,Erzeugnisse!$B$2:$B$61,0)),""))</f>
        <v/>
      </c>
      <c r="E121" s="19"/>
      <c r="F121" s="12" t="str">
        <f aca="false">IF($C121="","",IFERROR(INDEX(Erzeugnisse!$E$2:$E$61,MATCH($C121,Erzeugnisse!$B$2:$B$61,0)),""))</f>
        <v/>
      </c>
      <c r="G121" s="16"/>
      <c r="H121" s="19"/>
      <c r="I121" s="16"/>
    </row>
    <row r="122" customFormat="false" ht="15" hidden="false" customHeight="false" outlineLevel="0" collapsed="false">
      <c r="A122" s="20"/>
      <c r="B122" s="16"/>
      <c r="C122" s="16"/>
      <c r="D122" s="12" t="str">
        <f aca="false">IF($C122="","",IFERROR(INDEX(Erzeugnisse!$D$2:$D$61,MATCH($C122,Erzeugnisse!$B$2:$B$61,0)),""))</f>
        <v/>
      </c>
      <c r="E122" s="19"/>
      <c r="F122" s="12" t="str">
        <f aca="false">IF($C122="","",IFERROR(INDEX(Erzeugnisse!$E$2:$E$61,MATCH($C122,Erzeugnisse!$B$2:$B$61,0)),""))</f>
        <v/>
      </c>
      <c r="G122" s="16"/>
      <c r="H122" s="19"/>
      <c r="I122" s="16"/>
    </row>
    <row r="123" customFormat="false" ht="15" hidden="false" customHeight="false" outlineLevel="0" collapsed="false">
      <c r="A123" s="20"/>
      <c r="B123" s="16"/>
      <c r="C123" s="16"/>
      <c r="D123" s="12" t="str">
        <f aca="false">IF($C123="","",IFERROR(INDEX(Erzeugnisse!$D$2:$D$61,MATCH($C123,Erzeugnisse!$B$2:$B$61,0)),""))</f>
        <v/>
      </c>
      <c r="E123" s="19"/>
      <c r="F123" s="12" t="str">
        <f aca="false">IF($C123="","",IFERROR(INDEX(Erzeugnisse!$E$2:$E$61,MATCH($C123,Erzeugnisse!$B$2:$B$61,0)),""))</f>
        <v/>
      </c>
      <c r="G123" s="16"/>
      <c r="H123" s="19"/>
      <c r="I123" s="16"/>
    </row>
    <row r="124" customFormat="false" ht="15" hidden="false" customHeight="false" outlineLevel="0" collapsed="false">
      <c r="A124" s="20"/>
      <c r="B124" s="16"/>
      <c r="C124" s="16"/>
      <c r="D124" s="12" t="str">
        <f aca="false">IF($C124="","",IFERROR(INDEX(Erzeugnisse!$D$2:$D$61,MATCH($C124,Erzeugnisse!$B$2:$B$61,0)),""))</f>
        <v/>
      </c>
      <c r="E124" s="19"/>
      <c r="F124" s="12" t="str">
        <f aca="false">IF($C124="","",IFERROR(INDEX(Erzeugnisse!$E$2:$E$61,MATCH($C124,Erzeugnisse!$B$2:$B$61,0)),""))</f>
        <v/>
      </c>
      <c r="G124" s="16"/>
      <c r="H124" s="19"/>
      <c r="I124" s="16"/>
    </row>
    <row r="125" customFormat="false" ht="15" hidden="false" customHeight="false" outlineLevel="0" collapsed="false">
      <c r="A125" s="20"/>
      <c r="B125" s="16"/>
      <c r="C125" s="16"/>
      <c r="D125" s="12" t="str">
        <f aca="false">IF($C125="","",IFERROR(INDEX(Erzeugnisse!$D$2:$D$61,MATCH($C125,Erzeugnisse!$B$2:$B$61,0)),""))</f>
        <v/>
      </c>
      <c r="E125" s="19"/>
      <c r="F125" s="12" t="str">
        <f aca="false">IF($C125="","",IFERROR(INDEX(Erzeugnisse!$E$2:$E$61,MATCH($C125,Erzeugnisse!$B$2:$B$61,0)),""))</f>
        <v/>
      </c>
      <c r="G125" s="16"/>
      <c r="H125" s="19"/>
      <c r="I125" s="16"/>
    </row>
    <row r="126" customFormat="false" ht="15" hidden="false" customHeight="false" outlineLevel="0" collapsed="false">
      <c r="A126" s="20"/>
      <c r="B126" s="16"/>
      <c r="C126" s="16"/>
      <c r="D126" s="12" t="str">
        <f aca="false">IF($C126="","",IFERROR(INDEX(Erzeugnisse!$D$2:$D$61,MATCH($C126,Erzeugnisse!$B$2:$B$61,0)),""))</f>
        <v/>
      </c>
      <c r="E126" s="19"/>
      <c r="F126" s="12" t="str">
        <f aca="false">IF($C126="","",IFERROR(INDEX(Erzeugnisse!$E$2:$E$61,MATCH($C126,Erzeugnisse!$B$2:$B$61,0)),""))</f>
        <v/>
      </c>
      <c r="G126" s="16"/>
      <c r="H126" s="19"/>
      <c r="I126" s="16"/>
    </row>
    <row r="127" customFormat="false" ht="15" hidden="false" customHeight="false" outlineLevel="0" collapsed="false">
      <c r="A127" s="20"/>
      <c r="B127" s="16"/>
      <c r="C127" s="16"/>
      <c r="D127" s="12" t="str">
        <f aca="false">IF($C127="","",IFERROR(INDEX(Erzeugnisse!$D$2:$D$61,MATCH($C127,Erzeugnisse!$B$2:$B$61,0)),""))</f>
        <v/>
      </c>
      <c r="E127" s="19"/>
      <c r="F127" s="12" t="str">
        <f aca="false">IF($C127="","",IFERROR(INDEX(Erzeugnisse!$E$2:$E$61,MATCH($C127,Erzeugnisse!$B$2:$B$61,0)),""))</f>
        <v/>
      </c>
      <c r="G127" s="16"/>
      <c r="H127" s="19"/>
      <c r="I127" s="16"/>
    </row>
    <row r="128" customFormat="false" ht="15" hidden="false" customHeight="false" outlineLevel="0" collapsed="false">
      <c r="A128" s="20"/>
      <c r="B128" s="16"/>
      <c r="C128" s="16"/>
      <c r="D128" s="12" t="str">
        <f aca="false">IF($C128="","",IFERROR(INDEX(Erzeugnisse!$D$2:$D$61,MATCH($C128,Erzeugnisse!$B$2:$B$61,0)),""))</f>
        <v/>
      </c>
      <c r="E128" s="19"/>
      <c r="F128" s="12" t="str">
        <f aca="false">IF($C128="","",IFERROR(INDEX(Erzeugnisse!$E$2:$E$61,MATCH($C128,Erzeugnisse!$B$2:$B$61,0)),""))</f>
        <v/>
      </c>
      <c r="G128" s="16"/>
      <c r="H128" s="19"/>
      <c r="I128" s="16"/>
    </row>
    <row r="129" customFormat="false" ht="15" hidden="false" customHeight="false" outlineLevel="0" collapsed="false">
      <c r="A129" s="20"/>
      <c r="B129" s="16"/>
      <c r="C129" s="16"/>
      <c r="D129" s="12" t="str">
        <f aca="false">IF($C129="","",IFERROR(INDEX(Erzeugnisse!$D$2:$D$61,MATCH($C129,Erzeugnisse!$B$2:$B$61,0)),""))</f>
        <v/>
      </c>
      <c r="E129" s="19"/>
      <c r="F129" s="12" t="str">
        <f aca="false">IF($C129="","",IFERROR(INDEX(Erzeugnisse!$E$2:$E$61,MATCH($C129,Erzeugnisse!$B$2:$B$61,0)),""))</f>
        <v/>
      </c>
      <c r="G129" s="16"/>
      <c r="H129" s="19"/>
      <c r="I129" s="16"/>
    </row>
    <row r="130" customFormat="false" ht="15" hidden="false" customHeight="false" outlineLevel="0" collapsed="false">
      <c r="A130" s="20"/>
      <c r="B130" s="16"/>
      <c r="C130" s="16"/>
      <c r="D130" s="12" t="str">
        <f aca="false">IF($C130="","",IFERROR(INDEX(Erzeugnisse!$D$2:$D$61,MATCH($C130,Erzeugnisse!$B$2:$B$61,0)),""))</f>
        <v/>
      </c>
      <c r="E130" s="19"/>
      <c r="F130" s="12" t="str">
        <f aca="false">IF($C130="","",IFERROR(INDEX(Erzeugnisse!$E$2:$E$61,MATCH($C130,Erzeugnisse!$B$2:$B$61,0)),""))</f>
        <v/>
      </c>
      <c r="G130" s="16"/>
      <c r="H130" s="19"/>
      <c r="I130" s="16"/>
    </row>
    <row r="131" customFormat="false" ht="15" hidden="false" customHeight="false" outlineLevel="0" collapsed="false">
      <c r="A131" s="20"/>
      <c r="B131" s="16"/>
      <c r="C131" s="16"/>
      <c r="D131" s="12" t="str">
        <f aca="false">IF($C131="","",IFERROR(INDEX(Erzeugnisse!$D$2:$D$61,MATCH($C131,Erzeugnisse!$B$2:$B$61,0)),""))</f>
        <v/>
      </c>
      <c r="E131" s="19"/>
      <c r="F131" s="12" t="str">
        <f aca="false">IF($C131="","",IFERROR(INDEX(Erzeugnisse!$E$2:$E$61,MATCH($C131,Erzeugnisse!$B$2:$B$61,0)),""))</f>
        <v/>
      </c>
      <c r="G131" s="16"/>
      <c r="H131" s="19"/>
      <c r="I131" s="16"/>
    </row>
    <row r="132" customFormat="false" ht="15" hidden="false" customHeight="false" outlineLevel="0" collapsed="false">
      <c r="A132" s="20"/>
      <c r="B132" s="16"/>
      <c r="C132" s="16"/>
      <c r="D132" s="12" t="str">
        <f aca="false">IF($C132="","",IFERROR(INDEX(Erzeugnisse!$D$2:$D$61,MATCH($C132,Erzeugnisse!$B$2:$B$61,0)),""))</f>
        <v/>
      </c>
      <c r="E132" s="19"/>
      <c r="F132" s="12" t="str">
        <f aca="false">IF($C132="","",IFERROR(INDEX(Erzeugnisse!$E$2:$E$61,MATCH($C132,Erzeugnisse!$B$2:$B$61,0)),""))</f>
        <v/>
      </c>
      <c r="G132" s="16"/>
      <c r="H132" s="19"/>
      <c r="I132" s="16"/>
    </row>
    <row r="133" customFormat="false" ht="15" hidden="false" customHeight="false" outlineLevel="0" collapsed="false">
      <c r="A133" s="20"/>
      <c r="B133" s="16"/>
      <c r="C133" s="16"/>
      <c r="D133" s="12" t="str">
        <f aca="false">IF($C133="","",IFERROR(INDEX(Erzeugnisse!$D$2:$D$61,MATCH($C133,Erzeugnisse!$B$2:$B$61,0)),""))</f>
        <v/>
      </c>
      <c r="E133" s="19"/>
      <c r="F133" s="12" t="str">
        <f aca="false">IF($C133="","",IFERROR(INDEX(Erzeugnisse!$E$2:$E$61,MATCH($C133,Erzeugnisse!$B$2:$B$61,0)),""))</f>
        <v/>
      </c>
      <c r="G133" s="16"/>
      <c r="H133" s="19"/>
      <c r="I133" s="16"/>
    </row>
    <row r="134" customFormat="false" ht="15" hidden="false" customHeight="false" outlineLevel="0" collapsed="false">
      <c r="A134" s="20"/>
      <c r="B134" s="16"/>
      <c r="C134" s="16"/>
      <c r="D134" s="12" t="str">
        <f aca="false">IF($C134="","",IFERROR(INDEX(Erzeugnisse!$D$2:$D$61,MATCH($C134,Erzeugnisse!$B$2:$B$61,0)),""))</f>
        <v/>
      </c>
      <c r="E134" s="19"/>
      <c r="F134" s="12" t="str">
        <f aca="false">IF($C134="","",IFERROR(INDEX(Erzeugnisse!$E$2:$E$61,MATCH($C134,Erzeugnisse!$B$2:$B$61,0)),""))</f>
        <v/>
      </c>
      <c r="G134" s="16"/>
      <c r="H134" s="19"/>
      <c r="I134" s="16"/>
    </row>
    <row r="135" customFormat="false" ht="15" hidden="false" customHeight="false" outlineLevel="0" collapsed="false">
      <c r="A135" s="20"/>
      <c r="B135" s="16"/>
      <c r="C135" s="16"/>
      <c r="D135" s="12" t="str">
        <f aca="false">IF($C135="","",IFERROR(INDEX(Erzeugnisse!$D$2:$D$61,MATCH($C135,Erzeugnisse!$B$2:$B$61,0)),""))</f>
        <v/>
      </c>
      <c r="E135" s="19"/>
      <c r="F135" s="12" t="str">
        <f aca="false">IF($C135="","",IFERROR(INDEX(Erzeugnisse!$E$2:$E$61,MATCH($C135,Erzeugnisse!$B$2:$B$61,0)),""))</f>
        <v/>
      </c>
      <c r="G135" s="16"/>
      <c r="H135" s="19"/>
      <c r="I135" s="16"/>
    </row>
    <row r="136" customFormat="false" ht="15" hidden="false" customHeight="false" outlineLevel="0" collapsed="false">
      <c r="A136" s="20"/>
      <c r="B136" s="16"/>
      <c r="C136" s="16"/>
      <c r="D136" s="12" t="str">
        <f aca="false">IF($C136="","",IFERROR(INDEX(Erzeugnisse!$D$2:$D$61,MATCH($C136,Erzeugnisse!$B$2:$B$61,0)),""))</f>
        <v/>
      </c>
      <c r="E136" s="19"/>
      <c r="F136" s="12" t="str">
        <f aca="false">IF($C136="","",IFERROR(INDEX(Erzeugnisse!$E$2:$E$61,MATCH($C136,Erzeugnisse!$B$2:$B$61,0)),""))</f>
        <v/>
      </c>
      <c r="G136" s="16"/>
      <c r="H136" s="19"/>
      <c r="I136" s="16"/>
    </row>
    <row r="137" customFormat="false" ht="15" hidden="false" customHeight="false" outlineLevel="0" collapsed="false">
      <c r="A137" s="20"/>
      <c r="B137" s="16"/>
      <c r="C137" s="16"/>
      <c r="D137" s="12" t="str">
        <f aca="false">IF($C137="","",IFERROR(INDEX(Erzeugnisse!$D$2:$D$61,MATCH($C137,Erzeugnisse!$B$2:$B$61,0)),""))</f>
        <v/>
      </c>
      <c r="E137" s="19"/>
      <c r="F137" s="12" t="str">
        <f aca="false">IF($C137="","",IFERROR(INDEX(Erzeugnisse!$E$2:$E$61,MATCH($C137,Erzeugnisse!$B$2:$B$61,0)),""))</f>
        <v/>
      </c>
      <c r="G137" s="16"/>
      <c r="H137" s="19"/>
      <c r="I137" s="16"/>
    </row>
    <row r="138" customFormat="false" ht="15" hidden="false" customHeight="false" outlineLevel="0" collapsed="false">
      <c r="A138" s="20"/>
      <c r="B138" s="16"/>
      <c r="C138" s="16"/>
      <c r="D138" s="12" t="str">
        <f aca="false">IF($C138="","",IFERROR(INDEX(Erzeugnisse!$D$2:$D$61,MATCH($C138,Erzeugnisse!$B$2:$B$61,0)),""))</f>
        <v/>
      </c>
      <c r="E138" s="19"/>
      <c r="F138" s="12" t="str">
        <f aca="false">IF($C138="","",IFERROR(INDEX(Erzeugnisse!$E$2:$E$61,MATCH($C138,Erzeugnisse!$B$2:$B$61,0)),""))</f>
        <v/>
      </c>
      <c r="G138" s="16"/>
      <c r="H138" s="19"/>
      <c r="I138" s="16"/>
    </row>
    <row r="139" customFormat="false" ht="15" hidden="false" customHeight="false" outlineLevel="0" collapsed="false">
      <c r="A139" s="20"/>
      <c r="B139" s="16"/>
      <c r="C139" s="16"/>
      <c r="D139" s="12" t="str">
        <f aca="false">IF($C139="","",IFERROR(INDEX(Erzeugnisse!$D$2:$D$61,MATCH($C139,Erzeugnisse!$B$2:$B$61,0)),""))</f>
        <v/>
      </c>
      <c r="E139" s="19"/>
      <c r="F139" s="12" t="str">
        <f aca="false">IF($C139="","",IFERROR(INDEX(Erzeugnisse!$E$2:$E$61,MATCH($C139,Erzeugnisse!$B$2:$B$61,0)),""))</f>
        <v/>
      </c>
      <c r="G139" s="16"/>
      <c r="H139" s="19"/>
      <c r="I139" s="16"/>
    </row>
    <row r="140" customFormat="false" ht="15" hidden="false" customHeight="false" outlineLevel="0" collapsed="false">
      <c r="A140" s="20"/>
      <c r="B140" s="16"/>
      <c r="C140" s="16"/>
      <c r="D140" s="12" t="str">
        <f aca="false">IF($C140="","",IFERROR(INDEX(Erzeugnisse!$D$2:$D$61,MATCH($C140,Erzeugnisse!$B$2:$B$61,0)),""))</f>
        <v/>
      </c>
      <c r="E140" s="19"/>
      <c r="F140" s="12" t="str">
        <f aca="false">IF($C140="","",IFERROR(INDEX(Erzeugnisse!$E$2:$E$61,MATCH($C140,Erzeugnisse!$B$2:$B$61,0)),""))</f>
        <v/>
      </c>
      <c r="G140" s="16"/>
      <c r="H140" s="19"/>
      <c r="I140" s="16"/>
    </row>
    <row r="141" customFormat="false" ht="15" hidden="false" customHeight="false" outlineLevel="0" collapsed="false">
      <c r="A141" s="20"/>
      <c r="B141" s="16"/>
      <c r="C141" s="16"/>
      <c r="D141" s="12" t="str">
        <f aca="false">IF($C141="","",IFERROR(INDEX(Erzeugnisse!$D$2:$D$61,MATCH($C141,Erzeugnisse!$B$2:$B$61,0)),""))</f>
        <v/>
      </c>
      <c r="E141" s="19"/>
      <c r="F141" s="12" t="str">
        <f aca="false">IF($C141="","",IFERROR(INDEX(Erzeugnisse!$E$2:$E$61,MATCH($C141,Erzeugnisse!$B$2:$B$61,0)),""))</f>
        <v/>
      </c>
      <c r="G141" s="16"/>
      <c r="H141" s="19"/>
      <c r="I141" s="16"/>
    </row>
    <row r="142" customFormat="false" ht="15" hidden="false" customHeight="false" outlineLevel="0" collapsed="false">
      <c r="A142" s="20"/>
      <c r="B142" s="16"/>
      <c r="C142" s="16"/>
      <c r="D142" s="12" t="str">
        <f aca="false">IF($C142="","",IFERROR(INDEX(Erzeugnisse!$D$2:$D$61,MATCH($C142,Erzeugnisse!$B$2:$B$61,0)),""))</f>
        <v/>
      </c>
      <c r="E142" s="19"/>
      <c r="F142" s="12" t="str">
        <f aca="false">IF($C142="","",IFERROR(INDEX(Erzeugnisse!$E$2:$E$61,MATCH($C142,Erzeugnisse!$B$2:$B$61,0)),""))</f>
        <v/>
      </c>
      <c r="G142" s="16"/>
      <c r="H142" s="19"/>
      <c r="I142" s="16"/>
    </row>
    <row r="143" customFormat="false" ht="15" hidden="false" customHeight="false" outlineLevel="0" collapsed="false">
      <c r="A143" s="20"/>
      <c r="B143" s="16"/>
      <c r="C143" s="16"/>
      <c r="D143" s="12" t="str">
        <f aca="false">IF($C143="","",IFERROR(INDEX(Erzeugnisse!$D$2:$D$61,MATCH($C143,Erzeugnisse!$B$2:$B$61,0)),""))</f>
        <v/>
      </c>
      <c r="E143" s="19"/>
      <c r="F143" s="12" t="str">
        <f aca="false">IF($C143="","",IFERROR(INDEX(Erzeugnisse!$E$2:$E$61,MATCH($C143,Erzeugnisse!$B$2:$B$61,0)),""))</f>
        <v/>
      </c>
      <c r="G143" s="16"/>
      <c r="H143" s="19"/>
      <c r="I143" s="16"/>
    </row>
    <row r="144" customFormat="false" ht="15" hidden="false" customHeight="false" outlineLevel="0" collapsed="false">
      <c r="A144" s="20"/>
      <c r="B144" s="16"/>
      <c r="C144" s="16"/>
      <c r="D144" s="12" t="str">
        <f aca="false">IF($C144="","",IFERROR(INDEX(Erzeugnisse!$D$2:$D$61,MATCH($C144,Erzeugnisse!$B$2:$B$61,0)),""))</f>
        <v/>
      </c>
      <c r="E144" s="19"/>
      <c r="F144" s="12" t="str">
        <f aca="false">IF($C144="","",IFERROR(INDEX(Erzeugnisse!$E$2:$E$61,MATCH($C144,Erzeugnisse!$B$2:$B$61,0)),""))</f>
        <v/>
      </c>
      <c r="G144" s="16"/>
      <c r="H144" s="19"/>
      <c r="I144" s="16"/>
    </row>
    <row r="145" customFormat="false" ht="15" hidden="false" customHeight="false" outlineLevel="0" collapsed="false">
      <c r="A145" s="20"/>
      <c r="B145" s="16"/>
      <c r="C145" s="16"/>
      <c r="D145" s="12" t="str">
        <f aca="false">IF($C145="","",IFERROR(INDEX(Erzeugnisse!$D$2:$D$61,MATCH($C145,Erzeugnisse!$B$2:$B$61,0)),""))</f>
        <v/>
      </c>
      <c r="E145" s="19"/>
      <c r="F145" s="12" t="str">
        <f aca="false">IF($C145="","",IFERROR(INDEX(Erzeugnisse!$E$2:$E$61,MATCH($C145,Erzeugnisse!$B$2:$B$61,0)),""))</f>
        <v/>
      </c>
      <c r="G145" s="16"/>
      <c r="H145" s="19"/>
      <c r="I145" s="16"/>
    </row>
    <row r="146" customFormat="false" ht="15" hidden="false" customHeight="false" outlineLevel="0" collapsed="false">
      <c r="A146" s="20"/>
      <c r="B146" s="16"/>
      <c r="C146" s="16"/>
      <c r="D146" s="12" t="str">
        <f aca="false">IF($C146="","",IFERROR(INDEX(Erzeugnisse!$D$2:$D$61,MATCH($C146,Erzeugnisse!$B$2:$B$61,0)),""))</f>
        <v/>
      </c>
      <c r="E146" s="19"/>
      <c r="F146" s="12" t="str">
        <f aca="false">IF($C146="","",IFERROR(INDEX(Erzeugnisse!$E$2:$E$61,MATCH($C146,Erzeugnisse!$B$2:$B$61,0)),""))</f>
        <v/>
      </c>
      <c r="G146" s="16"/>
      <c r="H146" s="19"/>
      <c r="I146" s="16"/>
    </row>
    <row r="147" customFormat="false" ht="15" hidden="false" customHeight="false" outlineLevel="0" collapsed="false">
      <c r="A147" s="20"/>
      <c r="B147" s="16"/>
      <c r="C147" s="16"/>
      <c r="D147" s="12" t="str">
        <f aca="false">IF($C147="","",IFERROR(INDEX(Erzeugnisse!$D$2:$D$61,MATCH($C147,Erzeugnisse!$B$2:$B$61,0)),""))</f>
        <v/>
      </c>
      <c r="E147" s="19"/>
      <c r="F147" s="12" t="str">
        <f aca="false">IF($C147="","",IFERROR(INDEX(Erzeugnisse!$E$2:$E$61,MATCH($C147,Erzeugnisse!$B$2:$B$61,0)),""))</f>
        <v/>
      </c>
      <c r="G147" s="16"/>
      <c r="H147" s="19"/>
      <c r="I147" s="16"/>
    </row>
    <row r="148" customFormat="false" ht="15" hidden="false" customHeight="false" outlineLevel="0" collapsed="false">
      <c r="A148" s="20"/>
      <c r="B148" s="16"/>
      <c r="C148" s="16"/>
      <c r="D148" s="12" t="str">
        <f aca="false">IF($C148="","",IFERROR(INDEX(Erzeugnisse!$D$2:$D$61,MATCH($C148,Erzeugnisse!$B$2:$B$61,0)),""))</f>
        <v/>
      </c>
      <c r="E148" s="19"/>
      <c r="F148" s="12" t="str">
        <f aca="false">IF($C148="","",IFERROR(INDEX(Erzeugnisse!$E$2:$E$61,MATCH($C148,Erzeugnisse!$B$2:$B$61,0)),""))</f>
        <v/>
      </c>
      <c r="G148" s="16"/>
      <c r="H148" s="19"/>
      <c r="I148" s="16"/>
    </row>
    <row r="149" customFormat="false" ht="15" hidden="false" customHeight="false" outlineLevel="0" collapsed="false">
      <c r="A149" s="20"/>
      <c r="B149" s="16"/>
      <c r="C149" s="16"/>
      <c r="D149" s="12" t="str">
        <f aca="false">IF($C149="","",IFERROR(INDEX(Erzeugnisse!$D$2:$D$61,MATCH($C149,Erzeugnisse!$B$2:$B$61,0)),""))</f>
        <v/>
      </c>
      <c r="E149" s="19"/>
      <c r="F149" s="12" t="str">
        <f aca="false">IF($C149="","",IFERROR(INDEX(Erzeugnisse!$E$2:$E$61,MATCH($C149,Erzeugnisse!$B$2:$B$61,0)),""))</f>
        <v/>
      </c>
      <c r="G149" s="16"/>
      <c r="H149" s="19"/>
      <c r="I149" s="16"/>
    </row>
    <row r="150" customFormat="false" ht="15" hidden="false" customHeight="false" outlineLevel="0" collapsed="false">
      <c r="A150" s="20"/>
      <c r="B150" s="16"/>
      <c r="C150" s="16"/>
      <c r="D150" s="12" t="str">
        <f aca="false">IF($C150="","",IFERROR(INDEX(Erzeugnisse!$D$2:$D$61,MATCH($C150,Erzeugnisse!$B$2:$B$61,0)),""))</f>
        <v/>
      </c>
      <c r="E150" s="19"/>
      <c r="F150" s="12" t="str">
        <f aca="false">IF($C150="","",IFERROR(INDEX(Erzeugnisse!$E$2:$E$61,MATCH($C150,Erzeugnisse!$B$2:$B$61,0)),""))</f>
        <v/>
      </c>
      <c r="G150" s="16"/>
      <c r="H150" s="19"/>
      <c r="I150" s="16"/>
    </row>
    <row r="151" customFormat="false" ht="15" hidden="false" customHeight="false" outlineLevel="0" collapsed="false">
      <c r="A151" s="20"/>
      <c r="B151" s="16"/>
      <c r="C151" s="16"/>
      <c r="D151" s="12" t="str">
        <f aca="false">IF($C151="","",IFERROR(INDEX(Erzeugnisse!$D$2:$D$61,MATCH($C151,Erzeugnisse!$B$2:$B$61,0)),""))</f>
        <v/>
      </c>
      <c r="E151" s="19"/>
      <c r="F151" s="12" t="str">
        <f aca="false">IF($C151="","",IFERROR(INDEX(Erzeugnisse!$E$2:$E$61,MATCH($C151,Erzeugnisse!$B$2:$B$61,0)),""))</f>
        <v/>
      </c>
      <c r="G151" s="16"/>
      <c r="H151" s="19"/>
      <c r="I151" s="16"/>
    </row>
    <row r="152" customFormat="false" ht="15" hidden="false" customHeight="false" outlineLevel="0" collapsed="false">
      <c r="A152" s="20"/>
      <c r="B152" s="16"/>
      <c r="C152" s="16"/>
      <c r="D152" s="12" t="str">
        <f aca="false">IF($C152="","",IFERROR(INDEX(Erzeugnisse!$D$2:$D$61,MATCH($C152,Erzeugnisse!$B$2:$B$61,0)),""))</f>
        <v/>
      </c>
      <c r="E152" s="19"/>
      <c r="F152" s="12" t="str">
        <f aca="false">IF($C152="","",IFERROR(INDEX(Erzeugnisse!$E$2:$E$61,MATCH($C152,Erzeugnisse!$B$2:$B$61,0)),""))</f>
        <v/>
      </c>
      <c r="G152" s="16"/>
      <c r="H152" s="19"/>
      <c r="I152" s="16"/>
    </row>
    <row r="153" customFormat="false" ht="15" hidden="false" customHeight="false" outlineLevel="0" collapsed="false">
      <c r="A153" s="20"/>
      <c r="B153" s="16"/>
      <c r="C153" s="16"/>
      <c r="D153" s="12" t="str">
        <f aca="false">IF($C153="","",IFERROR(INDEX(Erzeugnisse!$D$2:$D$61,MATCH($C153,Erzeugnisse!$B$2:$B$61,0)),""))</f>
        <v/>
      </c>
      <c r="E153" s="19"/>
      <c r="F153" s="12" t="str">
        <f aca="false">IF($C153="","",IFERROR(INDEX(Erzeugnisse!$E$2:$E$61,MATCH($C153,Erzeugnisse!$B$2:$B$61,0)),""))</f>
        <v/>
      </c>
      <c r="G153" s="16"/>
      <c r="H153" s="19"/>
      <c r="I153" s="16"/>
    </row>
    <row r="154" customFormat="false" ht="15" hidden="false" customHeight="false" outlineLevel="0" collapsed="false">
      <c r="A154" s="20"/>
      <c r="B154" s="16"/>
      <c r="C154" s="16"/>
      <c r="D154" s="12" t="str">
        <f aca="false">IF($C154="","",IFERROR(INDEX(Erzeugnisse!$D$2:$D$61,MATCH($C154,Erzeugnisse!$B$2:$B$61,0)),""))</f>
        <v/>
      </c>
      <c r="E154" s="19"/>
      <c r="F154" s="12" t="str">
        <f aca="false">IF($C154="","",IFERROR(INDEX(Erzeugnisse!$E$2:$E$61,MATCH($C154,Erzeugnisse!$B$2:$B$61,0)),""))</f>
        <v/>
      </c>
      <c r="G154" s="16"/>
      <c r="H154" s="19"/>
      <c r="I154" s="16"/>
    </row>
    <row r="155" customFormat="false" ht="15" hidden="false" customHeight="false" outlineLevel="0" collapsed="false">
      <c r="A155" s="20"/>
      <c r="B155" s="16"/>
      <c r="C155" s="16"/>
      <c r="D155" s="12" t="str">
        <f aca="false">IF($C155="","",IFERROR(INDEX(Erzeugnisse!$D$2:$D$61,MATCH($C155,Erzeugnisse!$B$2:$B$61,0)),""))</f>
        <v/>
      </c>
      <c r="E155" s="19"/>
      <c r="F155" s="12" t="str">
        <f aca="false">IF($C155="","",IFERROR(INDEX(Erzeugnisse!$E$2:$E$61,MATCH($C155,Erzeugnisse!$B$2:$B$61,0)),""))</f>
        <v/>
      </c>
      <c r="G155" s="16"/>
      <c r="H155" s="19"/>
      <c r="I155" s="16"/>
    </row>
    <row r="156" customFormat="false" ht="15" hidden="false" customHeight="false" outlineLevel="0" collapsed="false">
      <c r="A156" s="20"/>
      <c r="B156" s="16"/>
      <c r="C156" s="16"/>
      <c r="D156" s="12" t="str">
        <f aca="false">IF($C156="","",IFERROR(INDEX(Erzeugnisse!$D$2:$D$61,MATCH($C156,Erzeugnisse!$B$2:$B$61,0)),""))</f>
        <v/>
      </c>
      <c r="E156" s="19"/>
      <c r="F156" s="12" t="str">
        <f aca="false">IF($C156="","",IFERROR(INDEX(Erzeugnisse!$E$2:$E$61,MATCH($C156,Erzeugnisse!$B$2:$B$61,0)),""))</f>
        <v/>
      </c>
      <c r="G156" s="16"/>
      <c r="H156" s="19"/>
      <c r="I156" s="16"/>
    </row>
    <row r="157" customFormat="false" ht="15" hidden="false" customHeight="false" outlineLevel="0" collapsed="false">
      <c r="A157" s="20"/>
      <c r="B157" s="16"/>
      <c r="C157" s="16"/>
      <c r="D157" s="12" t="str">
        <f aca="false">IF($C157="","",IFERROR(INDEX(Erzeugnisse!$D$2:$D$61,MATCH($C157,Erzeugnisse!$B$2:$B$61,0)),""))</f>
        <v/>
      </c>
      <c r="E157" s="19"/>
      <c r="F157" s="12" t="str">
        <f aca="false">IF($C157="","",IFERROR(INDEX(Erzeugnisse!$E$2:$E$61,MATCH($C157,Erzeugnisse!$B$2:$B$61,0)),""))</f>
        <v/>
      </c>
      <c r="G157" s="16"/>
      <c r="H157" s="19"/>
      <c r="I157" s="16"/>
    </row>
    <row r="158" customFormat="false" ht="15" hidden="false" customHeight="false" outlineLevel="0" collapsed="false">
      <c r="A158" s="20"/>
      <c r="B158" s="16"/>
      <c r="C158" s="16"/>
      <c r="D158" s="12" t="str">
        <f aca="false">IF($C158="","",IFERROR(INDEX(Erzeugnisse!$D$2:$D$61,MATCH($C158,Erzeugnisse!$B$2:$B$61,0)),""))</f>
        <v/>
      </c>
      <c r="E158" s="19"/>
      <c r="F158" s="12" t="str">
        <f aca="false">IF($C158="","",IFERROR(INDEX(Erzeugnisse!$E$2:$E$61,MATCH($C158,Erzeugnisse!$B$2:$B$61,0)),""))</f>
        <v/>
      </c>
      <c r="G158" s="16"/>
      <c r="H158" s="19"/>
      <c r="I158" s="16"/>
    </row>
    <row r="159" customFormat="false" ht="15" hidden="false" customHeight="false" outlineLevel="0" collapsed="false">
      <c r="A159" s="20"/>
      <c r="B159" s="16"/>
      <c r="C159" s="16"/>
      <c r="D159" s="12" t="str">
        <f aca="false">IF($C159="","",IFERROR(INDEX(Erzeugnisse!$D$2:$D$61,MATCH($C159,Erzeugnisse!$B$2:$B$61,0)),""))</f>
        <v/>
      </c>
      <c r="E159" s="19"/>
      <c r="F159" s="12" t="str">
        <f aca="false">IF($C159="","",IFERROR(INDEX(Erzeugnisse!$E$2:$E$61,MATCH($C159,Erzeugnisse!$B$2:$B$61,0)),""))</f>
        <v/>
      </c>
      <c r="G159" s="16"/>
      <c r="H159" s="19"/>
      <c r="I159" s="16"/>
    </row>
    <row r="160" customFormat="false" ht="15" hidden="false" customHeight="false" outlineLevel="0" collapsed="false">
      <c r="A160" s="20"/>
      <c r="B160" s="16"/>
      <c r="C160" s="16"/>
      <c r="D160" s="12" t="str">
        <f aca="false">IF($C160="","",IFERROR(INDEX(Erzeugnisse!$D$2:$D$61,MATCH($C160,Erzeugnisse!$B$2:$B$61,0)),""))</f>
        <v/>
      </c>
      <c r="E160" s="19"/>
      <c r="F160" s="12" t="str">
        <f aca="false">IF($C160="","",IFERROR(INDEX(Erzeugnisse!$E$2:$E$61,MATCH($C160,Erzeugnisse!$B$2:$B$61,0)),""))</f>
        <v/>
      </c>
      <c r="G160" s="16"/>
      <c r="H160" s="19"/>
      <c r="I160" s="16"/>
    </row>
    <row r="161" customFormat="false" ht="15" hidden="false" customHeight="false" outlineLevel="0" collapsed="false">
      <c r="A161" s="20"/>
      <c r="B161" s="16"/>
      <c r="C161" s="16"/>
      <c r="D161" s="12" t="str">
        <f aca="false">IF($C161="","",IFERROR(INDEX(Erzeugnisse!$D$2:$D$61,MATCH($C161,Erzeugnisse!$B$2:$B$61,0)),""))</f>
        <v/>
      </c>
      <c r="E161" s="19"/>
      <c r="F161" s="12" t="str">
        <f aca="false">IF($C161="","",IFERROR(INDEX(Erzeugnisse!$E$2:$E$61,MATCH($C161,Erzeugnisse!$B$2:$B$61,0)),""))</f>
        <v/>
      </c>
      <c r="G161" s="16"/>
      <c r="H161" s="19"/>
      <c r="I161" s="16"/>
    </row>
    <row r="162" customFormat="false" ht="15" hidden="false" customHeight="false" outlineLevel="0" collapsed="false">
      <c r="A162" s="20"/>
      <c r="B162" s="16"/>
      <c r="C162" s="16"/>
      <c r="D162" s="12" t="str">
        <f aca="false">IF($C162="","",IFERROR(INDEX(Erzeugnisse!$D$2:$D$61,MATCH($C162,Erzeugnisse!$B$2:$B$61,0)),""))</f>
        <v/>
      </c>
      <c r="E162" s="19"/>
      <c r="F162" s="12" t="str">
        <f aca="false">IF($C162="","",IFERROR(INDEX(Erzeugnisse!$E$2:$E$61,MATCH($C162,Erzeugnisse!$B$2:$B$61,0)),""))</f>
        <v/>
      </c>
      <c r="G162" s="16"/>
      <c r="H162" s="19"/>
      <c r="I162" s="16"/>
    </row>
    <row r="163" customFormat="false" ht="15" hidden="false" customHeight="false" outlineLevel="0" collapsed="false">
      <c r="A163" s="20"/>
      <c r="B163" s="16"/>
      <c r="C163" s="16"/>
      <c r="D163" s="12" t="str">
        <f aca="false">IF($C163="","",IFERROR(INDEX(Erzeugnisse!$D$2:$D$61,MATCH($C163,Erzeugnisse!$B$2:$B$61,0)),""))</f>
        <v/>
      </c>
      <c r="E163" s="19"/>
      <c r="F163" s="12" t="str">
        <f aca="false">IF($C163="","",IFERROR(INDEX(Erzeugnisse!$E$2:$E$61,MATCH($C163,Erzeugnisse!$B$2:$B$61,0)),""))</f>
        <v/>
      </c>
      <c r="G163" s="16"/>
      <c r="H163" s="19"/>
      <c r="I163" s="16"/>
    </row>
    <row r="164" customFormat="false" ht="15" hidden="false" customHeight="false" outlineLevel="0" collapsed="false">
      <c r="A164" s="20"/>
      <c r="B164" s="16"/>
      <c r="C164" s="16"/>
      <c r="D164" s="12" t="str">
        <f aca="false">IF($C164="","",IFERROR(INDEX(Erzeugnisse!$D$2:$D$61,MATCH($C164,Erzeugnisse!$B$2:$B$61,0)),""))</f>
        <v/>
      </c>
      <c r="E164" s="19"/>
      <c r="F164" s="12" t="str">
        <f aca="false">IF($C164="","",IFERROR(INDEX(Erzeugnisse!$E$2:$E$61,MATCH($C164,Erzeugnisse!$B$2:$B$61,0)),""))</f>
        <v/>
      </c>
      <c r="G164" s="16"/>
      <c r="H164" s="19"/>
      <c r="I164" s="16"/>
    </row>
    <row r="165" customFormat="false" ht="15" hidden="false" customHeight="false" outlineLevel="0" collapsed="false">
      <c r="A165" s="20"/>
      <c r="B165" s="16"/>
      <c r="C165" s="16"/>
      <c r="D165" s="12" t="str">
        <f aca="false">IF($C165="","",IFERROR(INDEX(Erzeugnisse!$D$2:$D$61,MATCH($C165,Erzeugnisse!$B$2:$B$61,0)),""))</f>
        <v/>
      </c>
      <c r="E165" s="19"/>
      <c r="F165" s="12" t="str">
        <f aca="false">IF($C165="","",IFERROR(INDEX(Erzeugnisse!$E$2:$E$61,MATCH($C165,Erzeugnisse!$B$2:$B$61,0)),""))</f>
        <v/>
      </c>
      <c r="G165" s="16"/>
      <c r="H165" s="19"/>
      <c r="I165" s="16"/>
    </row>
    <row r="166" customFormat="false" ht="15" hidden="false" customHeight="false" outlineLevel="0" collapsed="false">
      <c r="A166" s="20"/>
      <c r="B166" s="16"/>
      <c r="C166" s="16"/>
      <c r="D166" s="12" t="str">
        <f aca="false">IF($C166="","",IFERROR(INDEX(Erzeugnisse!$D$2:$D$61,MATCH($C166,Erzeugnisse!$B$2:$B$61,0)),""))</f>
        <v/>
      </c>
      <c r="E166" s="19"/>
      <c r="F166" s="12" t="str">
        <f aca="false">IF($C166="","",IFERROR(INDEX(Erzeugnisse!$E$2:$E$61,MATCH($C166,Erzeugnisse!$B$2:$B$61,0)),""))</f>
        <v/>
      </c>
      <c r="G166" s="16"/>
      <c r="H166" s="19"/>
      <c r="I166" s="16"/>
    </row>
    <row r="167" customFormat="false" ht="15" hidden="false" customHeight="false" outlineLevel="0" collapsed="false">
      <c r="A167" s="20"/>
      <c r="B167" s="16"/>
      <c r="C167" s="16"/>
      <c r="D167" s="12" t="str">
        <f aca="false">IF($C167="","",IFERROR(INDEX(Erzeugnisse!$D$2:$D$61,MATCH($C167,Erzeugnisse!$B$2:$B$61,0)),""))</f>
        <v/>
      </c>
      <c r="E167" s="19"/>
      <c r="F167" s="12" t="str">
        <f aca="false">IF($C167="","",IFERROR(INDEX(Erzeugnisse!$E$2:$E$61,MATCH($C167,Erzeugnisse!$B$2:$B$61,0)),""))</f>
        <v/>
      </c>
      <c r="G167" s="16"/>
      <c r="H167" s="19"/>
      <c r="I167" s="16"/>
    </row>
    <row r="168" customFormat="false" ht="15" hidden="false" customHeight="false" outlineLevel="0" collapsed="false">
      <c r="A168" s="20"/>
      <c r="B168" s="16"/>
      <c r="C168" s="16"/>
      <c r="D168" s="12" t="str">
        <f aca="false">IF($C168="","",IFERROR(INDEX(Erzeugnisse!$D$2:$D$61,MATCH($C168,Erzeugnisse!$B$2:$B$61,0)),""))</f>
        <v/>
      </c>
      <c r="E168" s="19"/>
      <c r="F168" s="12" t="str">
        <f aca="false">IF($C168="","",IFERROR(INDEX(Erzeugnisse!$E$2:$E$61,MATCH($C168,Erzeugnisse!$B$2:$B$61,0)),""))</f>
        <v/>
      </c>
      <c r="G168" s="16"/>
      <c r="H168" s="19"/>
      <c r="I168" s="16"/>
    </row>
    <row r="169" customFormat="false" ht="15" hidden="false" customHeight="false" outlineLevel="0" collapsed="false">
      <c r="A169" s="20"/>
      <c r="B169" s="16"/>
      <c r="C169" s="16"/>
      <c r="D169" s="12" t="str">
        <f aca="false">IF($C169="","",IFERROR(INDEX(Erzeugnisse!$D$2:$D$61,MATCH($C169,Erzeugnisse!$B$2:$B$61,0)),""))</f>
        <v/>
      </c>
      <c r="E169" s="19"/>
      <c r="F169" s="12" t="str">
        <f aca="false">IF($C169="","",IFERROR(INDEX(Erzeugnisse!$E$2:$E$61,MATCH($C169,Erzeugnisse!$B$2:$B$61,0)),""))</f>
        <v/>
      </c>
      <c r="G169" s="16"/>
      <c r="H169" s="19"/>
      <c r="I169" s="16"/>
    </row>
    <row r="170" customFormat="false" ht="15" hidden="false" customHeight="false" outlineLevel="0" collapsed="false">
      <c r="A170" s="20"/>
      <c r="B170" s="16"/>
      <c r="C170" s="16"/>
      <c r="D170" s="12" t="str">
        <f aca="false">IF($C170="","",IFERROR(INDEX(Erzeugnisse!$D$2:$D$61,MATCH($C170,Erzeugnisse!$B$2:$B$61,0)),""))</f>
        <v/>
      </c>
      <c r="E170" s="19"/>
      <c r="F170" s="12" t="str">
        <f aca="false">IF($C170="","",IFERROR(INDEX(Erzeugnisse!$E$2:$E$61,MATCH($C170,Erzeugnisse!$B$2:$B$61,0)),""))</f>
        <v/>
      </c>
      <c r="G170" s="16"/>
      <c r="H170" s="19"/>
      <c r="I170" s="16"/>
    </row>
    <row r="171" customFormat="false" ht="15" hidden="false" customHeight="false" outlineLevel="0" collapsed="false">
      <c r="A171" s="20"/>
      <c r="B171" s="16"/>
      <c r="C171" s="16"/>
      <c r="D171" s="12" t="str">
        <f aca="false">IF($C171="","",IFERROR(INDEX(Erzeugnisse!$D$2:$D$61,MATCH($C171,Erzeugnisse!$B$2:$B$61,0)),""))</f>
        <v/>
      </c>
      <c r="E171" s="19"/>
      <c r="F171" s="12" t="str">
        <f aca="false">IF($C171="","",IFERROR(INDEX(Erzeugnisse!$E$2:$E$61,MATCH($C171,Erzeugnisse!$B$2:$B$61,0)),""))</f>
        <v/>
      </c>
      <c r="G171" s="16"/>
      <c r="H171" s="19"/>
      <c r="I171" s="16"/>
    </row>
    <row r="172" customFormat="false" ht="15" hidden="false" customHeight="false" outlineLevel="0" collapsed="false">
      <c r="A172" s="20"/>
      <c r="B172" s="16"/>
      <c r="C172" s="16"/>
      <c r="D172" s="12" t="str">
        <f aca="false">IF($C172="","",IFERROR(INDEX(Erzeugnisse!$D$2:$D$61,MATCH($C172,Erzeugnisse!$B$2:$B$61,0)),""))</f>
        <v/>
      </c>
      <c r="E172" s="19"/>
      <c r="F172" s="12" t="str">
        <f aca="false">IF($C172="","",IFERROR(INDEX(Erzeugnisse!$E$2:$E$61,MATCH($C172,Erzeugnisse!$B$2:$B$61,0)),""))</f>
        <v/>
      </c>
      <c r="G172" s="16"/>
      <c r="H172" s="19"/>
      <c r="I172" s="16"/>
    </row>
    <row r="173" customFormat="false" ht="15" hidden="false" customHeight="false" outlineLevel="0" collapsed="false">
      <c r="A173" s="20"/>
      <c r="B173" s="16"/>
      <c r="C173" s="16"/>
      <c r="D173" s="12" t="str">
        <f aca="false">IF($C173="","",IFERROR(INDEX(Erzeugnisse!$D$2:$D$61,MATCH($C173,Erzeugnisse!$B$2:$B$61,0)),""))</f>
        <v/>
      </c>
      <c r="E173" s="19"/>
      <c r="F173" s="12" t="str">
        <f aca="false">IF($C173="","",IFERROR(INDEX(Erzeugnisse!$E$2:$E$61,MATCH($C173,Erzeugnisse!$B$2:$B$61,0)),""))</f>
        <v/>
      </c>
      <c r="G173" s="16"/>
      <c r="H173" s="19"/>
      <c r="I173" s="16"/>
    </row>
    <row r="174" customFormat="false" ht="15" hidden="false" customHeight="false" outlineLevel="0" collapsed="false">
      <c r="A174" s="20"/>
      <c r="B174" s="16"/>
      <c r="C174" s="16"/>
      <c r="D174" s="12" t="str">
        <f aca="false">IF($C174="","",IFERROR(INDEX(Erzeugnisse!$D$2:$D$61,MATCH($C174,Erzeugnisse!$B$2:$B$61,0)),""))</f>
        <v/>
      </c>
      <c r="E174" s="19"/>
      <c r="F174" s="12" t="str">
        <f aca="false">IF($C174="","",IFERROR(INDEX(Erzeugnisse!$E$2:$E$61,MATCH($C174,Erzeugnisse!$B$2:$B$61,0)),""))</f>
        <v/>
      </c>
      <c r="G174" s="16"/>
      <c r="H174" s="19"/>
      <c r="I174" s="16"/>
    </row>
    <row r="175" customFormat="false" ht="15" hidden="false" customHeight="false" outlineLevel="0" collapsed="false">
      <c r="A175" s="20"/>
      <c r="B175" s="16"/>
      <c r="C175" s="16"/>
      <c r="D175" s="12" t="str">
        <f aca="false">IF($C175="","",IFERROR(INDEX(Erzeugnisse!$D$2:$D$61,MATCH($C175,Erzeugnisse!$B$2:$B$61,0)),""))</f>
        <v/>
      </c>
      <c r="E175" s="19"/>
      <c r="F175" s="12" t="str">
        <f aca="false">IF($C175="","",IFERROR(INDEX(Erzeugnisse!$E$2:$E$61,MATCH($C175,Erzeugnisse!$B$2:$B$61,0)),""))</f>
        <v/>
      </c>
      <c r="G175" s="16"/>
      <c r="H175" s="19"/>
      <c r="I175" s="16"/>
    </row>
    <row r="176" customFormat="false" ht="15" hidden="false" customHeight="false" outlineLevel="0" collapsed="false">
      <c r="A176" s="20"/>
      <c r="B176" s="16"/>
      <c r="C176" s="16"/>
      <c r="D176" s="12" t="str">
        <f aca="false">IF($C176="","",IFERROR(INDEX(Erzeugnisse!$D$2:$D$61,MATCH($C176,Erzeugnisse!$B$2:$B$61,0)),""))</f>
        <v/>
      </c>
      <c r="E176" s="19"/>
      <c r="F176" s="12" t="str">
        <f aca="false">IF($C176="","",IFERROR(INDEX(Erzeugnisse!$E$2:$E$61,MATCH($C176,Erzeugnisse!$B$2:$B$61,0)),""))</f>
        <v/>
      </c>
      <c r="G176" s="16"/>
      <c r="H176" s="19"/>
      <c r="I176" s="16"/>
    </row>
    <row r="177" customFormat="false" ht="15" hidden="false" customHeight="false" outlineLevel="0" collapsed="false">
      <c r="A177" s="20"/>
      <c r="B177" s="16"/>
      <c r="C177" s="16"/>
      <c r="D177" s="12" t="str">
        <f aca="false">IF($C177="","",IFERROR(INDEX(Erzeugnisse!$D$2:$D$61,MATCH($C177,Erzeugnisse!$B$2:$B$61,0)),""))</f>
        <v/>
      </c>
      <c r="E177" s="19"/>
      <c r="F177" s="12" t="str">
        <f aca="false">IF($C177="","",IFERROR(INDEX(Erzeugnisse!$E$2:$E$61,MATCH($C177,Erzeugnisse!$B$2:$B$61,0)),""))</f>
        <v/>
      </c>
      <c r="G177" s="16"/>
      <c r="H177" s="19"/>
      <c r="I177" s="16"/>
    </row>
    <row r="178" customFormat="false" ht="15" hidden="false" customHeight="false" outlineLevel="0" collapsed="false">
      <c r="A178" s="20"/>
      <c r="B178" s="16"/>
      <c r="C178" s="16"/>
      <c r="D178" s="12" t="str">
        <f aca="false">IF($C178="","",IFERROR(INDEX(Erzeugnisse!$D$2:$D$61,MATCH($C178,Erzeugnisse!$B$2:$B$61,0)),""))</f>
        <v/>
      </c>
      <c r="E178" s="19"/>
      <c r="F178" s="12" t="str">
        <f aca="false">IF($C178="","",IFERROR(INDEX(Erzeugnisse!$E$2:$E$61,MATCH($C178,Erzeugnisse!$B$2:$B$61,0)),""))</f>
        <v/>
      </c>
      <c r="G178" s="16"/>
      <c r="H178" s="19"/>
      <c r="I178" s="16"/>
    </row>
    <row r="179" customFormat="false" ht="15" hidden="false" customHeight="false" outlineLevel="0" collapsed="false">
      <c r="A179" s="20"/>
      <c r="B179" s="16"/>
      <c r="C179" s="16"/>
      <c r="D179" s="12" t="str">
        <f aca="false">IF($C179="","",IFERROR(INDEX(Erzeugnisse!$D$2:$D$61,MATCH($C179,Erzeugnisse!$B$2:$B$61,0)),""))</f>
        <v/>
      </c>
      <c r="E179" s="19"/>
      <c r="F179" s="12" t="str">
        <f aca="false">IF($C179="","",IFERROR(INDEX(Erzeugnisse!$E$2:$E$61,MATCH($C179,Erzeugnisse!$B$2:$B$61,0)),""))</f>
        <v/>
      </c>
      <c r="G179" s="16"/>
      <c r="H179" s="19"/>
      <c r="I179" s="16"/>
    </row>
    <row r="180" customFormat="false" ht="15" hidden="false" customHeight="false" outlineLevel="0" collapsed="false">
      <c r="A180" s="20"/>
      <c r="B180" s="16"/>
      <c r="C180" s="16"/>
      <c r="D180" s="12" t="str">
        <f aca="false">IF($C180="","",IFERROR(INDEX(Erzeugnisse!$D$2:$D$61,MATCH($C180,Erzeugnisse!$B$2:$B$61,0)),""))</f>
        <v/>
      </c>
      <c r="E180" s="19"/>
      <c r="F180" s="12" t="str">
        <f aca="false">IF($C180="","",IFERROR(INDEX(Erzeugnisse!$E$2:$E$61,MATCH($C180,Erzeugnisse!$B$2:$B$61,0)),""))</f>
        <v/>
      </c>
      <c r="G180" s="16"/>
      <c r="H180" s="19"/>
      <c r="I180" s="16"/>
    </row>
    <row r="181" customFormat="false" ht="15" hidden="false" customHeight="false" outlineLevel="0" collapsed="false">
      <c r="A181" s="20"/>
      <c r="B181" s="16"/>
      <c r="C181" s="16"/>
      <c r="D181" s="12" t="str">
        <f aca="false">IF($C181="","",IFERROR(INDEX(Erzeugnisse!$D$2:$D$61,MATCH($C181,Erzeugnisse!$B$2:$B$61,0)),""))</f>
        <v/>
      </c>
      <c r="E181" s="19"/>
      <c r="F181" s="12" t="str">
        <f aca="false">IF($C181="","",IFERROR(INDEX(Erzeugnisse!$E$2:$E$61,MATCH($C181,Erzeugnisse!$B$2:$B$61,0)),""))</f>
        <v/>
      </c>
      <c r="G181" s="16"/>
      <c r="H181" s="19"/>
      <c r="I181" s="16"/>
    </row>
    <row r="182" customFormat="false" ht="15" hidden="false" customHeight="false" outlineLevel="0" collapsed="false">
      <c r="A182" s="20"/>
      <c r="B182" s="16"/>
      <c r="C182" s="16"/>
      <c r="D182" s="12" t="str">
        <f aca="false">IF($C182="","",IFERROR(INDEX(Erzeugnisse!$D$2:$D$61,MATCH($C182,Erzeugnisse!$B$2:$B$61,0)),""))</f>
        <v/>
      </c>
      <c r="E182" s="19"/>
      <c r="F182" s="12" t="str">
        <f aca="false">IF($C182="","",IFERROR(INDEX(Erzeugnisse!$E$2:$E$61,MATCH($C182,Erzeugnisse!$B$2:$B$61,0)),""))</f>
        <v/>
      </c>
      <c r="G182" s="16"/>
      <c r="H182" s="19"/>
      <c r="I182" s="16"/>
    </row>
    <row r="183" customFormat="false" ht="15" hidden="false" customHeight="false" outlineLevel="0" collapsed="false">
      <c r="A183" s="20"/>
      <c r="B183" s="16"/>
      <c r="C183" s="16"/>
      <c r="D183" s="12" t="str">
        <f aca="false">IF($C183="","",IFERROR(INDEX(Erzeugnisse!$D$2:$D$61,MATCH($C183,Erzeugnisse!$B$2:$B$61,0)),""))</f>
        <v/>
      </c>
      <c r="E183" s="19"/>
      <c r="F183" s="12" t="str">
        <f aca="false">IF($C183="","",IFERROR(INDEX(Erzeugnisse!$E$2:$E$61,MATCH($C183,Erzeugnisse!$B$2:$B$61,0)),""))</f>
        <v/>
      </c>
      <c r="G183" s="16"/>
      <c r="H183" s="19"/>
      <c r="I183" s="16"/>
    </row>
    <row r="184" customFormat="false" ht="15" hidden="false" customHeight="false" outlineLevel="0" collapsed="false">
      <c r="A184" s="20"/>
      <c r="B184" s="16"/>
      <c r="C184" s="16"/>
      <c r="D184" s="12" t="str">
        <f aca="false">IF($C184="","",IFERROR(INDEX(Erzeugnisse!$D$2:$D$61,MATCH($C184,Erzeugnisse!$B$2:$B$61,0)),""))</f>
        <v/>
      </c>
      <c r="E184" s="19"/>
      <c r="F184" s="12" t="str">
        <f aca="false">IF($C184="","",IFERROR(INDEX(Erzeugnisse!$E$2:$E$61,MATCH($C184,Erzeugnisse!$B$2:$B$61,0)),""))</f>
        <v/>
      </c>
      <c r="G184" s="16"/>
      <c r="H184" s="19"/>
      <c r="I184" s="16"/>
    </row>
    <row r="185" customFormat="false" ht="15" hidden="false" customHeight="false" outlineLevel="0" collapsed="false">
      <c r="A185" s="20"/>
      <c r="B185" s="16"/>
      <c r="C185" s="16"/>
      <c r="D185" s="12" t="str">
        <f aca="false">IF($C185="","",IFERROR(INDEX(Erzeugnisse!$D$2:$D$61,MATCH($C185,Erzeugnisse!$B$2:$B$61,0)),""))</f>
        <v/>
      </c>
      <c r="E185" s="19"/>
      <c r="F185" s="12" t="str">
        <f aca="false">IF($C185="","",IFERROR(INDEX(Erzeugnisse!$E$2:$E$61,MATCH($C185,Erzeugnisse!$B$2:$B$61,0)),""))</f>
        <v/>
      </c>
      <c r="G185" s="16"/>
      <c r="H185" s="19"/>
      <c r="I185" s="16"/>
    </row>
    <row r="186" customFormat="false" ht="15" hidden="false" customHeight="false" outlineLevel="0" collapsed="false">
      <c r="A186" s="20"/>
      <c r="B186" s="16"/>
      <c r="C186" s="16"/>
      <c r="D186" s="12" t="str">
        <f aca="false">IF($C186="","",IFERROR(INDEX(Erzeugnisse!$D$2:$D$61,MATCH($C186,Erzeugnisse!$B$2:$B$61,0)),""))</f>
        <v/>
      </c>
      <c r="E186" s="19"/>
      <c r="F186" s="12" t="str">
        <f aca="false">IF($C186="","",IFERROR(INDEX(Erzeugnisse!$E$2:$E$61,MATCH($C186,Erzeugnisse!$B$2:$B$61,0)),""))</f>
        <v/>
      </c>
      <c r="G186" s="16"/>
      <c r="H186" s="19"/>
      <c r="I186" s="16"/>
    </row>
    <row r="187" customFormat="false" ht="15" hidden="false" customHeight="false" outlineLevel="0" collapsed="false">
      <c r="A187" s="20"/>
      <c r="B187" s="16"/>
      <c r="C187" s="16"/>
      <c r="D187" s="12" t="str">
        <f aca="false">IF($C187="","",IFERROR(INDEX(Erzeugnisse!$D$2:$D$61,MATCH($C187,Erzeugnisse!$B$2:$B$61,0)),""))</f>
        <v/>
      </c>
      <c r="E187" s="19"/>
      <c r="F187" s="12" t="str">
        <f aca="false">IF($C187="","",IFERROR(INDEX(Erzeugnisse!$E$2:$E$61,MATCH($C187,Erzeugnisse!$B$2:$B$61,0)),""))</f>
        <v/>
      </c>
      <c r="G187" s="16"/>
      <c r="H187" s="19"/>
      <c r="I187" s="16"/>
    </row>
    <row r="188" customFormat="false" ht="15" hidden="false" customHeight="false" outlineLevel="0" collapsed="false">
      <c r="A188" s="20"/>
      <c r="B188" s="16"/>
      <c r="C188" s="16"/>
      <c r="D188" s="12" t="str">
        <f aca="false">IF($C188="","",IFERROR(INDEX(Erzeugnisse!$D$2:$D$61,MATCH($C188,Erzeugnisse!$B$2:$B$61,0)),""))</f>
        <v/>
      </c>
      <c r="E188" s="19"/>
      <c r="F188" s="12" t="str">
        <f aca="false">IF($C188="","",IFERROR(INDEX(Erzeugnisse!$E$2:$E$61,MATCH($C188,Erzeugnisse!$B$2:$B$61,0)),""))</f>
        <v/>
      </c>
      <c r="G188" s="16"/>
      <c r="H188" s="19"/>
      <c r="I188" s="16"/>
    </row>
    <row r="189" customFormat="false" ht="15" hidden="false" customHeight="false" outlineLevel="0" collapsed="false">
      <c r="A189" s="20"/>
      <c r="B189" s="16"/>
      <c r="C189" s="16"/>
      <c r="D189" s="12" t="str">
        <f aca="false">IF($C189="","",IFERROR(INDEX(Erzeugnisse!$D$2:$D$61,MATCH($C189,Erzeugnisse!$B$2:$B$61,0)),""))</f>
        <v/>
      </c>
      <c r="E189" s="19"/>
      <c r="F189" s="12" t="str">
        <f aca="false">IF($C189="","",IFERROR(INDEX(Erzeugnisse!$E$2:$E$61,MATCH($C189,Erzeugnisse!$B$2:$B$61,0)),""))</f>
        <v/>
      </c>
      <c r="G189" s="16"/>
      <c r="H189" s="19"/>
      <c r="I189" s="16"/>
    </row>
    <row r="190" customFormat="false" ht="15" hidden="false" customHeight="false" outlineLevel="0" collapsed="false">
      <c r="A190" s="20"/>
      <c r="B190" s="16"/>
      <c r="C190" s="16"/>
      <c r="D190" s="12" t="str">
        <f aca="false">IF($C190="","",IFERROR(INDEX(Erzeugnisse!$D$2:$D$61,MATCH($C190,Erzeugnisse!$B$2:$B$61,0)),""))</f>
        <v/>
      </c>
      <c r="E190" s="19"/>
      <c r="F190" s="12" t="str">
        <f aca="false">IF($C190="","",IFERROR(INDEX(Erzeugnisse!$E$2:$E$61,MATCH($C190,Erzeugnisse!$B$2:$B$61,0)),""))</f>
        <v/>
      </c>
      <c r="G190" s="16"/>
      <c r="H190" s="19"/>
      <c r="I190" s="16"/>
    </row>
    <row r="191" customFormat="false" ht="15" hidden="false" customHeight="false" outlineLevel="0" collapsed="false">
      <c r="A191" s="20"/>
      <c r="B191" s="16"/>
      <c r="C191" s="16"/>
      <c r="D191" s="12" t="str">
        <f aca="false">IF($C191="","",IFERROR(INDEX(Erzeugnisse!$D$2:$D$61,MATCH($C191,Erzeugnisse!$B$2:$B$61,0)),""))</f>
        <v/>
      </c>
      <c r="E191" s="19"/>
      <c r="F191" s="12" t="str">
        <f aca="false">IF($C191="","",IFERROR(INDEX(Erzeugnisse!$E$2:$E$61,MATCH($C191,Erzeugnisse!$B$2:$B$61,0)),""))</f>
        <v/>
      </c>
      <c r="G191" s="16"/>
      <c r="H191" s="19"/>
      <c r="I191" s="16"/>
    </row>
    <row r="192" customFormat="false" ht="15" hidden="false" customHeight="false" outlineLevel="0" collapsed="false">
      <c r="A192" s="20"/>
      <c r="B192" s="16"/>
      <c r="C192" s="16"/>
      <c r="D192" s="12" t="str">
        <f aca="false">IF($C192="","",IFERROR(INDEX(Erzeugnisse!$D$2:$D$61,MATCH($C192,Erzeugnisse!$B$2:$B$61,0)),""))</f>
        <v/>
      </c>
      <c r="E192" s="19"/>
      <c r="F192" s="12" t="str">
        <f aca="false">IF($C192="","",IFERROR(INDEX(Erzeugnisse!$E$2:$E$61,MATCH($C192,Erzeugnisse!$B$2:$B$61,0)),""))</f>
        <v/>
      </c>
      <c r="G192" s="16"/>
      <c r="H192" s="19"/>
      <c r="I192" s="16"/>
    </row>
    <row r="193" customFormat="false" ht="15" hidden="false" customHeight="false" outlineLevel="0" collapsed="false">
      <c r="A193" s="20"/>
      <c r="B193" s="16"/>
      <c r="C193" s="16"/>
      <c r="D193" s="12" t="str">
        <f aca="false">IF($C193="","",IFERROR(INDEX(Erzeugnisse!$D$2:$D$61,MATCH($C193,Erzeugnisse!$B$2:$B$61,0)),""))</f>
        <v/>
      </c>
      <c r="E193" s="19"/>
      <c r="F193" s="12" t="str">
        <f aca="false">IF($C193="","",IFERROR(INDEX(Erzeugnisse!$E$2:$E$61,MATCH($C193,Erzeugnisse!$B$2:$B$61,0)),""))</f>
        <v/>
      </c>
      <c r="G193" s="16"/>
      <c r="H193" s="19"/>
      <c r="I193" s="16"/>
    </row>
    <row r="194" customFormat="false" ht="15" hidden="false" customHeight="false" outlineLevel="0" collapsed="false">
      <c r="A194" s="20"/>
      <c r="B194" s="16"/>
      <c r="C194" s="16"/>
      <c r="D194" s="12" t="str">
        <f aca="false">IF($C194="","",IFERROR(INDEX(Erzeugnisse!$D$2:$D$61,MATCH($C194,Erzeugnisse!$B$2:$B$61,0)),""))</f>
        <v/>
      </c>
      <c r="E194" s="19"/>
      <c r="F194" s="12" t="str">
        <f aca="false">IF($C194="","",IFERROR(INDEX(Erzeugnisse!$E$2:$E$61,MATCH($C194,Erzeugnisse!$B$2:$B$61,0)),""))</f>
        <v/>
      </c>
      <c r="G194" s="16"/>
      <c r="H194" s="19"/>
      <c r="I194" s="16"/>
    </row>
    <row r="195" customFormat="false" ht="15" hidden="false" customHeight="false" outlineLevel="0" collapsed="false">
      <c r="A195" s="20"/>
      <c r="B195" s="16"/>
      <c r="C195" s="16"/>
      <c r="D195" s="12" t="str">
        <f aca="false">IF($C195="","",IFERROR(INDEX(Erzeugnisse!$D$2:$D$61,MATCH($C195,Erzeugnisse!$B$2:$B$61,0)),""))</f>
        <v/>
      </c>
      <c r="E195" s="19"/>
      <c r="F195" s="12" t="str">
        <f aca="false">IF($C195="","",IFERROR(INDEX(Erzeugnisse!$E$2:$E$61,MATCH($C195,Erzeugnisse!$B$2:$B$61,0)),""))</f>
        <v/>
      </c>
      <c r="G195" s="16"/>
      <c r="H195" s="19"/>
      <c r="I195" s="16"/>
    </row>
    <row r="196" customFormat="false" ht="15" hidden="false" customHeight="false" outlineLevel="0" collapsed="false">
      <c r="A196" s="20"/>
      <c r="B196" s="16"/>
      <c r="C196" s="16"/>
      <c r="D196" s="12" t="str">
        <f aca="false">IF($C196="","",IFERROR(INDEX(Erzeugnisse!$D$2:$D$61,MATCH($C196,Erzeugnisse!$B$2:$B$61,0)),""))</f>
        <v/>
      </c>
      <c r="E196" s="19"/>
      <c r="F196" s="12" t="str">
        <f aca="false">IF($C196="","",IFERROR(INDEX(Erzeugnisse!$E$2:$E$61,MATCH($C196,Erzeugnisse!$B$2:$B$61,0)),""))</f>
        <v/>
      </c>
      <c r="G196" s="16"/>
      <c r="H196" s="19"/>
      <c r="I196" s="16"/>
    </row>
    <row r="197" customFormat="false" ht="15" hidden="false" customHeight="false" outlineLevel="0" collapsed="false">
      <c r="A197" s="20"/>
      <c r="B197" s="16"/>
      <c r="C197" s="16"/>
      <c r="D197" s="12" t="str">
        <f aca="false">IF($C197="","",IFERROR(INDEX(Erzeugnisse!$D$2:$D$61,MATCH($C197,Erzeugnisse!$B$2:$B$61,0)),""))</f>
        <v/>
      </c>
      <c r="E197" s="19"/>
      <c r="F197" s="12" t="str">
        <f aca="false">IF($C197="","",IFERROR(INDEX(Erzeugnisse!$E$2:$E$61,MATCH($C197,Erzeugnisse!$B$2:$B$61,0)),""))</f>
        <v/>
      </c>
      <c r="G197" s="16"/>
      <c r="H197" s="19"/>
      <c r="I197" s="16"/>
    </row>
    <row r="198" customFormat="false" ht="15" hidden="false" customHeight="false" outlineLevel="0" collapsed="false">
      <c r="A198" s="20"/>
      <c r="B198" s="16"/>
      <c r="C198" s="16"/>
      <c r="D198" s="12" t="str">
        <f aca="false">IF($C198="","",IFERROR(INDEX(Erzeugnisse!$D$2:$D$61,MATCH($C198,Erzeugnisse!$B$2:$B$61,0)),""))</f>
        <v/>
      </c>
      <c r="E198" s="19"/>
      <c r="F198" s="12" t="str">
        <f aca="false">IF($C198="","",IFERROR(INDEX(Erzeugnisse!$E$2:$E$61,MATCH($C198,Erzeugnisse!$B$2:$B$61,0)),""))</f>
        <v/>
      </c>
      <c r="G198" s="16"/>
      <c r="H198" s="19"/>
      <c r="I198" s="16"/>
    </row>
    <row r="199" customFormat="false" ht="15" hidden="false" customHeight="false" outlineLevel="0" collapsed="false">
      <c r="A199" s="20"/>
      <c r="B199" s="16"/>
      <c r="C199" s="16"/>
      <c r="D199" s="12" t="str">
        <f aca="false">IF($C199="","",IFERROR(INDEX(Erzeugnisse!$D$2:$D$61,MATCH($C199,Erzeugnisse!$B$2:$B$61,0)),""))</f>
        <v/>
      </c>
      <c r="E199" s="19"/>
      <c r="F199" s="12" t="str">
        <f aca="false">IF($C199="","",IFERROR(INDEX(Erzeugnisse!$E$2:$E$61,MATCH($C199,Erzeugnisse!$B$2:$B$61,0)),""))</f>
        <v/>
      </c>
      <c r="G199" s="16"/>
      <c r="H199" s="19"/>
      <c r="I199" s="16"/>
    </row>
    <row r="200" customFormat="false" ht="15" hidden="false" customHeight="false" outlineLevel="0" collapsed="false">
      <c r="A200" s="20"/>
      <c r="B200" s="16"/>
      <c r="C200" s="16"/>
      <c r="D200" s="12" t="str">
        <f aca="false">IF($C200="","",IFERROR(INDEX(Erzeugnisse!$D$2:$D$61,MATCH($C200,Erzeugnisse!$B$2:$B$61,0)),""))</f>
        <v/>
      </c>
      <c r="E200" s="19"/>
      <c r="F200" s="12" t="str">
        <f aca="false">IF($C200="","",IFERROR(INDEX(Erzeugnisse!$E$2:$E$61,MATCH($C200,Erzeugnisse!$B$2:$B$61,0)),""))</f>
        <v/>
      </c>
      <c r="G200" s="16"/>
      <c r="H200" s="19"/>
      <c r="I200" s="16"/>
    </row>
    <row r="201" customFormat="false" ht="15" hidden="false" customHeight="false" outlineLevel="0" collapsed="false">
      <c r="A201" s="20"/>
      <c r="B201" s="16"/>
      <c r="C201" s="16"/>
      <c r="D201" s="12" t="str">
        <f aca="false">IF($C201="","",IFERROR(INDEX(Erzeugnisse!$D$2:$D$61,MATCH($C201,Erzeugnisse!$B$2:$B$61,0)),""))</f>
        <v/>
      </c>
      <c r="E201" s="19"/>
      <c r="F201" s="12" t="str">
        <f aca="false">IF($C201="","",IFERROR(INDEX(Erzeugnisse!$E$2:$E$61,MATCH($C201,Erzeugnisse!$B$2:$B$61,0)),""))</f>
        <v/>
      </c>
      <c r="G201" s="16"/>
      <c r="H201" s="19"/>
      <c r="I201" s="16"/>
    </row>
  </sheetData>
  <autoFilter ref="A1:I201"/>
  <dataValidations count="1">
    <dataValidation allowBlank="true" errorStyle="stop" operator="between" showDropDown="false" showErrorMessage="false" showInputMessage="false" sqref="C2:C201" type="list">
      <formula1>Erzeugnisse!$B$2:$B$61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4"/>
    <col collapsed="false" customWidth="true" hidden="false" outlineLevel="0" max="3" min="3" style="0" width="10"/>
    <col collapsed="false" customWidth="true" hidden="false" outlineLevel="0" max="4" min="4" style="0" width="14"/>
    <col collapsed="false" customWidth="true" hidden="false" outlineLevel="0" max="7" min="5" style="0" width="11"/>
    <col collapsed="false" customWidth="true" hidden="false" outlineLevel="0" max="8" min="8" style="0" width="14"/>
    <col collapsed="false" customWidth="true" hidden="false" outlineLevel="0" max="9" min="9" style="0" width="17"/>
    <col collapsed="false" customWidth="true" hidden="false" outlineLevel="0" max="10" min="10" style="0" width="16"/>
    <col collapsed="false" customWidth="true" hidden="false" outlineLevel="0" max="11" min="11" style="0" width="12"/>
  </cols>
  <sheetData>
    <row r="1" customFormat="false" ht="39.75" hidden="false" customHeight="true" outlineLevel="0" collapsed="false">
      <c r="A1" s="14" t="s">
        <v>74</v>
      </c>
      <c r="B1" s="14" t="s">
        <v>39</v>
      </c>
      <c r="C1" s="14" t="s">
        <v>41</v>
      </c>
      <c r="D1" s="14" t="s">
        <v>55</v>
      </c>
      <c r="E1" s="14" t="s">
        <v>43</v>
      </c>
      <c r="F1" s="14" t="s">
        <v>48</v>
      </c>
      <c r="G1" s="14" t="s">
        <v>51</v>
      </c>
      <c r="H1" s="14" t="s">
        <v>88</v>
      </c>
      <c r="I1" s="14" t="s">
        <v>89</v>
      </c>
      <c r="J1" s="14" t="s">
        <v>57</v>
      </c>
      <c r="K1" s="14" t="s">
        <v>59</v>
      </c>
    </row>
    <row r="2" customFormat="false" ht="15" hidden="false" customHeight="false" outlineLevel="0" collapsed="false">
      <c r="A2" s="12" t="str">
        <f aca="false">IF(Erzeugnisse!$B2="","",Erzeugnisse!$B2)</f>
        <v>Winterweizen E-Qualität</v>
      </c>
      <c r="B2" s="12" t="str">
        <f aca="false">IF($A2="","",Erzeugnisse!$D2)</f>
        <v>Öko</v>
      </c>
      <c r="C2" s="12" t="str">
        <f aca="false">IF($A2="","",Erzeugnisse!$E2)</f>
        <v>dt</v>
      </c>
      <c r="D2" s="21"/>
      <c r="E2" s="22" t="n">
        <f aca="false">IF($A2="","",SUMIFS(Zukauf!$E$2:$E$201,Zukauf!$C$2:$C$201,$A2))</f>
        <v>120</v>
      </c>
      <c r="F2" s="22" t="n">
        <f aca="false">IF($A2="","",SUMIFS(Ernte!$E$2:$E$201,Ernte!$C$2:$C$201,$A2))</f>
        <v>367</v>
      </c>
      <c r="G2" s="22" t="n">
        <f aca="false">IF($A2="","",SUMIFS(Verkauf!$E$2:$E$201,Verkauf!$C$2:$C$201,$A2))</f>
        <v>250</v>
      </c>
      <c r="H2" s="21"/>
      <c r="I2" s="22" t="n">
        <f aca="false">IF($A2="","",N($D2)+N($E2)+N($F2)-N($G2)-N($H2))</f>
        <v>237</v>
      </c>
      <c r="J2" s="21"/>
      <c r="K2" s="22" t="str">
        <f aca="false">IF(OR($A2="",$J2=""),"",ROUND($I2-$J2,2))</f>
        <v/>
      </c>
    </row>
    <row r="3" customFormat="false" ht="15" hidden="false" customHeight="false" outlineLevel="0" collapsed="false">
      <c r="A3" s="12" t="str">
        <f aca="false">IF(Erzeugnisse!$B3="","",Erzeugnisse!$B3)</f>
        <v/>
      </c>
      <c r="B3" s="12" t="str">
        <f aca="false">IF($A3="","",Erzeugnisse!$D3)</f>
        <v/>
      </c>
      <c r="C3" s="12" t="str">
        <f aca="false">IF($A3="","",Erzeugnisse!$E3)</f>
        <v/>
      </c>
      <c r="D3" s="21"/>
      <c r="E3" s="22" t="str">
        <f aca="false">IF($A3="","",SUMIFS(Zukauf!$E$2:$E$201,Zukauf!$C$2:$C$201,$A3))</f>
        <v/>
      </c>
      <c r="F3" s="22" t="str">
        <f aca="false">IF($A3="","",SUMIFS(Ernte!$E$2:$E$201,Ernte!$C$2:$C$201,$A3))</f>
        <v/>
      </c>
      <c r="G3" s="22" t="str">
        <f aca="false">IF($A3="","",SUMIFS(Verkauf!$E$2:$E$201,Verkauf!$C$2:$C$201,$A3))</f>
        <v/>
      </c>
      <c r="H3" s="21"/>
      <c r="I3" s="22" t="str">
        <f aca="false">IF($A3="","",N($D3)+N($E3)+N($F3)-N($G3)-N($H3))</f>
        <v/>
      </c>
      <c r="J3" s="21"/>
      <c r="K3" s="22" t="str">
        <f aca="false">IF(OR($A3="",$J3=""),"",ROUND($I3-$J3,2))</f>
        <v/>
      </c>
    </row>
    <row r="4" customFormat="false" ht="15" hidden="false" customHeight="false" outlineLevel="0" collapsed="false">
      <c r="A4" s="12" t="str">
        <f aca="false">IF(Erzeugnisse!$B4="","",Erzeugnisse!$B4)</f>
        <v/>
      </c>
      <c r="B4" s="12" t="str">
        <f aca="false">IF($A4="","",Erzeugnisse!$D4)</f>
        <v/>
      </c>
      <c r="C4" s="12" t="str">
        <f aca="false">IF($A4="","",Erzeugnisse!$E4)</f>
        <v/>
      </c>
      <c r="D4" s="21"/>
      <c r="E4" s="22" t="str">
        <f aca="false">IF($A4="","",SUMIFS(Zukauf!$E$2:$E$201,Zukauf!$C$2:$C$201,$A4))</f>
        <v/>
      </c>
      <c r="F4" s="22" t="str">
        <f aca="false">IF($A4="","",SUMIFS(Ernte!$E$2:$E$201,Ernte!$C$2:$C$201,$A4))</f>
        <v/>
      </c>
      <c r="G4" s="22" t="str">
        <f aca="false">IF($A4="","",SUMIFS(Verkauf!$E$2:$E$201,Verkauf!$C$2:$C$201,$A4))</f>
        <v/>
      </c>
      <c r="H4" s="21"/>
      <c r="I4" s="22" t="str">
        <f aca="false">IF($A4="","",N($D4)+N($E4)+N($F4)-N($G4)-N($H4))</f>
        <v/>
      </c>
      <c r="J4" s="21"/>
      <c r="K4" s="22" t="str">
        <f aca="false">IF(OR($A4="",$J4=""),"",ROUND($I4-$J4,2))</f>
        <v/>
      </c>
    </row>
    <row r="5" customFormat="false" ht="15" hidden="false" customHeight="false" outlineLevel="0" collapsed="false">
      <c r="A5" s="12" t="str">
        <f aca="false">IF(Erzeugnisse!$B5="","",Erzeugnisse!$B5)</f>
        <v/>
      </c>
      <c r="B5" s="12" t="str">
        <f aca="false">IF($A5="","",Erzeugnisse!$D5)</f>
        <v/>
      </c>
      <c r="C5" s="12" t="str">
        <f aca="false">IF($A5="","",Erzeugnisse!$E5)</f>
        <v/>
      </c>
      <c r="D5" s="21"/>
      <c r="E5" s="22" t="str">
        <f aca="false">IF($A5="","",SUMIFS(Zukauf!$E$2:$E$201,Zukauf!$C$2:$C$201,$A5))</f>
        <v/>
      </c>
      <c r="F5" s="22" t="str">
        <f aca="false">IF($A5="","",SUMIFS(Ernte!$E$2:$E$201,Ernte!$C$2:$C$201,$A5))</f>
        <v/>
      </c>
      <c r="G5" s="22" t="str">
        <f aca="false">IF($A5="","",SUMIFS(Verkauf!$E$2:$E$201,Verkauf!$C$2:$C$201,$A5))</f>
        <v/>
      </c>
      <c r="H5" s="21"/>
      <c r="I5" s="22" t="str">
        <f aca="false">IF($A5="","",N($D5)+N($E5)+N($F5)-N($G5)-N($H5))</f>
        <v/>
      </c>
      <c r="J5" s="21"/>
      <c r="K5" s="22" t="str">
        <f aca="false">IF(OR($A5="",$J5=""),"",ROUND($I5-$J5,2))</f>
        <v/>
      </c>
    </row>
    <row r="6" customFormat="false" ht="15" hidden="false" customHeight="false" outlineLevel="0" collapsed="false">
      <c r="A6" s="12" t="str">
        <f aca="false">IF(Erzeugnisse!$B6="","",Erzeugnisse!$B6)</f>
        <v/>
      </c>
      <c r="B6" s="12" t="str">
        <f aca="false">IF($A6="","",Erzeugnisse!$D6)</f>
        <v/>
      </c>
      <c r="C6" s="12" t="str">
        <f aca="false">IF($A6="","",Erzeugnisse!$E6)</f>
        <v/>
      </c>
      <c r="D6" s="21"/>
      <c r="E6" s="22" t="str">
        <f aca="false">IF($A6="","",SUMIFS(Zukauf!$E$2:$E$201,Zukauf!$C$2:$C$201,$A6))</f>
        <v/>
      </c>
      <c r="F6" s="22" t="str">
        <f aca="false">IF($A6="","",SUMIFS(Ernte!$E$2:$E$201,Ernte!$C$2:$C$201,$A6))</f>
        <v/>
      </c>
      <c r="G6" s="22" t="str">
        <f aca="false">IF($A6="","",SUMIFS(Verkauf!$E$2:$E$201,Verkauf!$C$2:$C$201,$A6))</f>
        <v/>
      </c>
      <c r="H6" s="21"/>
      <c r="I6" s="22" t="str">
        <f aca="false">IF($A6="","",N($D6)+N($E6)+N($F6)-N($G6)-N($H6))</f>
        <v/>
      </c>
      <c r="J6" s="21"/>
      <c r="K6" s="22" t="str">
        <f aca="false">IF(OR($A6="",$J6=""),"",ROUND($I6-$J6,2))</f>
        <v/>
      </c>
    </row>
    <row r="7" customFormat="false" ht="15" hidden="false" customHeight="false" outlineLevel="0" collapsed="false">
      <c r="A7" s="12" t="str">
        <f aca="false">IF(Erzeugnisse!$B7="","",Erzeugnisse!$B7)</f>
        <v/>
      </c>
      <c r="B7" s="12" t="str">
        <f aca="false">IF($A7="","",Erzeugnisse!$D7)</f>
        <v/>
      </c>
      <c r="C7" s="12" t="str">
        <f aca="false">IF($A7="","",Erzeugnisse!$E7)</f>
        <v/>
      </c>
      <c r="D7" s="21"/>
      <c r="E7" s="22" t="str">
        <f aca="false">IF($A7="","",SUMIFS(Zukauf!$E$2:$E$201,Zukauf!$C$2:$C$201,$A7))</f>
        <v/>
      </c>
      <c r="F7" s="22" t="str">
        <f aca="false">IF($A7="","",SUMIFS(Ernte!$E$2:$E$201,Ernte!$C$2:$C$201,$A7))</f>
        <v/>
      </c>
      <c r="G7" s="22" t="str">
        <f aca="false">IF($A7="","",SUMIFS(Verkauf!$E$2:$E$201,Verkauf!$C$2:$C$201,$A7))</f>
        <v/>
      </c>
      <c r="H7" s="21"/>
      <c r="I7" s="22" t="str">
        <f aca="false">IF($A7="","",N($D7)+N($E7)+N($F7)-N($G7)-N($H7))</f>
        <v/>
      </c>
      <c r="J7" s="21"/>
      <c r="K7" s="22" t="str">
        <f aca="false">IF(OR($A7="",$J7=""),"",ROUND($I7-$J7,2))</f>
        <v/>
      </c>
    </row>
    <row r="8" customFormat="false" ht="15" hidden="false" customHeight="false" outlineLevel="0" collapsed="false">
      <c r="A8" s="12" t="str">
        <f aca="false">IF(Erzeugnisse!$B8="","",Erzeugnisse!$B8)</f>
        <v/>
      </c>
      <c r="B8" s="12" t="str">
        <f aca="false">IF($A8="","",Erzeugnisse!$D8)</f>
        <v/>
      </c>
      <c r="C8" s="12" t="str">
        <f aca="false">IF($A8="","",Erzeugnisse!$E8)</f>
        <v/>
      </c>
      <c r="D8" s="21"/>
      <c r="E8" s="22" t="str">
        <f aca="false">IF($A8="","",SUMIFS(Zukauf!$E$2:$E$201,Zukauf!$C$2:$C$201,$A8))</f>
        <v/>
      </c>
      <c r="F8" s="22" t="str">
        <f aca="false">IF($A8="","",SUMIFS(Ernte!$E$2:$E$201,Ernte!$C$2:$C$201,$A8))</f>
        <v/>
      </c>
      <c r="G8" s="22" t="str">
        <f aca="false">IF($A8="","",SUMIFS(Verkauf!$E$2:$E$201,Verkauf!$C$2:$C$201,$A8))</f>
        <v/>
      </c>
      <c r="H8" s="21"/>
      <c r="I8" s="22" t="str">
        <f aca="false">IF($A8="","",N($D8)+N($E8)+N($F8)-N($G8)-N($H8))</f>
        <v/>
      </c>
      <c r="J8" s="21"/>
      <c r="K8" s="22" t="str">
        <f aca="false">IF(OR($A8="",$J8=""),"",ROUND($I8-$J8,2))</f>
        <v/>
      </c>
    </row>
    <row r="9" customFormat="false" ht="15" hidden="false" customHeight="false" outlineLevel="0" collapsed="false">
      <c r="A9" s="12" t="str">
        <f aca="false">IF(Erzeugnisse!$B9="","",Erzeugnisse!$B9)</f>
        <v/>
      </c>
      <c r="B9" s="12" t="str">
        <f aca="false">IF($A9="","",Erzeugnisse!$D9)</f>
        <v/>
      </c>
      <c r="C9" s="12" t="str">
        <f aca="false">IF($A9="","",Erzeugnisse!$E9)</f>
        <v/>
      </c>
      <c r="D9" s="21"/>
      <c r="E9" s="22" t="str">
        <f aca="false">IF($A9="","",SUMIFS(Zukauf!$E$2:$E$201,Zukauf!$C$2:$C$201,$A9))</f>
        <v/>
      </c>
      <c r="F9" s="22" t="str">
        <f aca="false">IF($A9="","",SUMIFS(Ernte!$E$2:$E$201,Ernte!$C$2:$C$201,$A9))</f>
        <v/>
      </c>
      <c r="G9" s="22" t="str">
        <f aca="false">IF($A9="","",SUMIFS(Verkauf!$E$2:$E$201,Verkauf!$C$2:$C$201,$A9))</f>
        <v/>
      </c>
      <c r="H9" s="21"/>
      <c r="I9" s="22" t="str">
        <f aca="false">IF($A9="","",N($D9)+N($E9)+N($F9)-N($G9)-N($H9))</f>
        <v/>
      </c>
      <c r="J9" s="21"/>
      <c r="K9" s="22" t="str">
        <f aca="false">IF(OR($A9="",$J9=""),"",ROUND($I9-$J9,2))</f>
        <v/>
      </c>
    </row>
    <row r="10" customFormat="false" ht="15" hidden="false" customHeight="false" outlineLevel="0" collapsed="false">
      <c r="A10" s="12" t="str">
        <f aca="false">IF(Erzeugnisse!$B10="","",Erzeugnisse!$B10)</f>
        <v/>
      </c>
      <c r="B10" s="12" t="str">
        <f aca="false">IF($A10="","",Erzeugnisse!$D10)</f>
        <v/>
      </c>
      <c r="C10" s="12" t="str">
        <f aca="false">IF($A10="","",Erzeugnisse!$E10)</f>
        <v/>
      </c>
      <c r="D10" s="21"/>
      <c r="E10" s="22" t="str">
        <f aca="false">IF($A10="","",SUMIFS(Zukauf!$E$2:$E$201,Zukauf!$C$2:$C$201,$A10))</f>
        <v/>
      </c>
      <c r="F10" s="22" t="str">
        <f aca="false">IF($A10="","",SUMIFS(Ernte!$E$2:$E$201,Ernte!$C$2:$C$201,$A10))</f>
        <v/>
      </c>
      <c r="G10" s="22" t="str">
        <f aca="false">IF($A10="","",SUMIFS(Verkauf!$E$2:$E$201,Verkauf!$C$2:$C$201,$A10))</f>
        <v/>
      </c>
      <c r="H10" s="21"/>
      <c r="I10" s="22" t="str">
        <f aca="false">IF($A10="","",N($D10)+N($E10)+N($F10)-N($G10)-N($H10))</f>
        <v/>
      </c>
      <c r="J10" s="21"/>
      <c r="K10" s="22" t="str">
        <f aca="false">IF(OR($A10="",$J10=""),"",ROUND($I10-$J10,2))</f>
        <v/>
      </c>
    </row>
    <row r="11" customFormat="false" ht="15" hidden="false" customHeight="false" outlineLevel="0" collapsed="false">
      <c r="A11" s="12" t="str">
        <f aca="false">IF(Erzeugnisse!$B11="","",Erzeugnisse!$B11)</f>
        <v/>
      </c>
      <c r="B11" s="12" t="str">
        <f aca="false">IF($A11="","",Erzeugnisse!$D11)</f>
        <v/>
      </c>
      <c r="C11" s="12" t="str">
        <f aca="false">IF($A11="","",Erzeugnisse!$E11)</f>
        <v/>
      </c>
      <c r="D11" s="21"/>
      <c r="E11" s="22" t="str">
        <f aca="false">IF($A11="","",SUMIFS(Zukauf!$E$2:$E$201,Zukauf!$C$2:$C$201,$A11))</f>
        <v/>
      </c>
      <c r="F11" s="22" t="str">
        <f aca="false">IF($A11="","",SUMIFS(Ernte!$E$2:$E$201,Ernte!$C$2:$C$201,$A11))</f>
        <v/>
      </c>
      <c r="G11" s="22" t="str">
        <f aca="false">IF($A11="","",SUMIFS(Verkauf!$E$2:$E$201,Verkauf!$C$2:$C$201,$A11))</f>
        <v/>
      </c>
      <c r="H11" s="21"/>
      <c r="I11" s="22" t="str">
        <f aca="false">IF($A11="","",N($D11)+N($E11)+N($F11)-N($G11)-N($H11))</f>
        <v/>
      </c>
      <c r="J11" s="21"/>
      <c r="K11" s="22" t="str">
        <f aca="false">IF(OR($A11="",$J11=""),"",ROUND($I11-$J11,2))</f>
        <v/>
      </c>
    </row>
    <row r="12" customFormat="false" ht="15" hidden="false" customHeight="false" outlineLevel="0" collapsed="false">
      <c r="A12" s="12" t="str">
        <f aca="false">IF(Erzeugnisse!$B12="","",Erzeugnisse!$B12)</f>
        <v/>
      </c>
      <c r="B12" s="12" t="str">
        <f aca="false">IF($A12="","",Erzeugnisse!$D12)</f>
        <v/>
      </c>
      <c r="C12" s="12" t="str">
        <f aca="false">IF($A12="","",Erzeugnisse!$E12)</f>
        <v/>
      </c>
      <c r="D12" s="21"/>
      <c r="E12" s="22" t="str">
        <f aca="false">IF($A12="","",SUMIFS(Zukauf!$E$2:$E$201,Zukauf!$C$2:$C$201,$A12))</f>
        <v/>
      </c>
      <c r="F12" s="22" t="str">
        <f aca="false">IF($A12="","",SUMIFS(Ernte!$E$2:$E$201,Ernte!$C$2:$C$201,$A12))</f>
        <v/>
      </c>
      <c r="G12" s="22" t="str">
        <f aca="false">IF($A12="","",SUMIFS(Verkauf!$E$2:$E$201,Verkauf!$C$2:$C$201,$A12))</f>
        <v/>
      </c>
      <c r="H12" s="21"/>
      <c r="I12" s="22" t="str">
        <f aca="false">IF($A12="","",N($D12)+N($E12)+N($F12)-N($G12)-N($H12))</f>
        <v/>
      </c>
      <c r="J12" s="21"/>
      <c r="K12" s="22" t="str">
        <f aca="false">IF(OR($A12="",$J12=""),"",ROUND($I12-$J12,2))</f>
        <v/>
      </c>
    </row>
    <row r="13" customFormat="false" ht="15" hidden="false" customHeight="false" outlineLevel="0" collapsed="false">
      <c r="A13" s="12" t="str">
        <f aca="false">IF(Erzeugnisse!$B13="","",Erzeugnisse!$B13)</f>
        <v/>
      </c>
      <c r="B13" s="12" t="str">
        <f aca="false">IF($A13="","",Erzeugnisse!$D13)</f>
        <v/>
      </c>
      <c r="C13" s="12" t="str">
        <f aca="false">IF($A13="","",Erzeugnisse!$E13)</f>
        <v/>
      </c>
      <c r="D13" s="21"/>
      <c r="E13" s="22" t="str">
        <f aca="false">IF($A13="","",SUMIFS(Zukauf!$E$2:$E$201,Zukauf!$C$2:$C$201,$A13))</f>
        <v/>
      </c>
      <c r="F13" s="22" t="str">
        <f aca="false">IF($A13="","",SUMIFS(Ernte!$E$2:$E$201,Ernte!$C$2:$C$201,$A13))</f>
        <v/>
      </c>
      <c r="G13" s="22" t="str">
        <f aca="false">IF($A13="","",SUMIFS(Verkauf!$E$2:$E$201,Verkauf!$C$2:$C$201,$A13))</f>
        <v/>
      </c>
      <c r="H13" s="21"/>
      <c r="I13" s="22" t="str">
        <f aca="false">IF($A13="","",N($D13)+N($E13)+N($F13)-N($G13)-N($H13))</f>
        <v/>
      </c>
      <c r="J13" s="21"/>
      <c r="K13" s="22" t="str">
        <f aca="false">IF(OR($A13="",$J13=""),"",ROUND($I13-$J13,2))</f>
        <v/>
      </c>
    </row>
    <row r="14" customFormat="false" ht="15" hidden="false" customHeight="false" outlineLevel="0" collapsed="false">
      <c r="A14" s="12" t="str">
        <f aca="false">IF(Erzeugnisse!$B14="","",Erzeugnisse!$B14)</f>
        <v/>
      </c>
      <c r="B14" s="12" t="str">
        <f aca="false">IF($A14="","",Erzeugnisse!$D14)</f>
        <v/>
      </c>
      <c r="C14" s="12" t="str">
        <f aca="false">IF($A14="","",Erzeugnisse!$E14)</f>
        <v/>
      </c>
      <c r="D14" s="21"/>
      <c r="E14" s="22" t="str">
        <f aca="false">IF($A14="","",SUMIFS(Zukauf!$E$2:$E$201,Zukauf!$C$2:$C$201,$A14))</f>
        <v/>
      </c>
      <c r="F14" s="22" t="str">
        <f aca="false">IF($A14="","",SUMIFS(Ernte!$E$2:$E$201,Ernte!$C$2:$C$201,$A14))</f>
        <v/>
      </c>
      <c r="G14" s="22" t="str">
        <f aca="false">IF($A14="","",SUMIFS(Verkauf!$E$2:$E$201,Verkauf!$C$2:$C$201,$A14))</f>
        <v/>
      </c>
      <c r="H14" s="21"/>
      <c r="I14" s="22" t="str">
        <f aca="false">IF($A14="","",N($D14)+N($E14)+N($F14)-N($G14)-N($H14))</f>
        <v/>
      </c>
      <c r="J14" s="21"/>
      <c r="K14" s="22" t="str">
        <f aca="false">IF(OR($A14="",$J14=""),"",ROUND($I14-$J14,2))</f>
        <v/>
      </c>
    </row>
    <row r="15" customFormat="false" ht="15" hidden="false" customHeight="false" outlineLevel="0" collapsed="false">
      <c r="A15" s="12" t="str">
        <f aca="false">IF(Erzeugnisse!$B15="","",Erzeugnisse!$B15)</f>
        <v/>
      </c>
      <c r="B15" s="12" t="str">
        <f aca="false">IF($A15="","",Erzeugnisse!$D15)</f>
        <v/>
      </c>
      <c r="C15" s="12" t="str">
        <f aca="false">IF($A15="","",Erzeugnisse!$E15)</f>
        <v/>
      </c>
      <c r="D15" s="21"/>
      <c r="E15" s="22" t="str">
        <f aca="false">IF($A15="","",SUMIFS(Zukauf!$E$2:$E$201,Zukauf!$C$2:$C$201,$A15))</f>
        <v/>
      </c>
      <c r="F15" s="22" t="str">
        <f aca="false">IF($A15="","",SUMIFS(Ernte!$E$2:$E$201,Ernte!$C$2:$C$201,$A15))</f>
        <v/>
      </c>
      <c r="G15" s="22" t="str">
        <f aca="false">IF($A15="","",SUMIFS(Verkauf!$E$2:$E$201,Verkauf!$C$2:$C$201,$A15))</f>
        <v/>
      </c>
      <c r="H15" s="21"/>
      <c r="I15" s="22" t="str">
        <f aca="false">IF($A15="","",N($D15)+N($E15)+N($F15)-N($G15)-N($H15))</f>
        <v/>
      </c>
      <c r="J15" s="21"/>
      <c r="K15" s="22" t="str">
        <f aca="false">IF(OR($A15="",$J15=""),"",ROUND($I15-$J15,2))</f>
        <v/>
      </c>
    </row>
    <row r="16" customFormat="false" ht="15" hidden="false" customHeight="false" outlineLevel="0" collapsed="false">
      <c r="A16" s="12" t="str">
        <f aca="false">IF(Erzeugnisse!$B16="","",Erzeugnisse!$B16)</f>
        <v/>
      </c>
      <c r="B16" s="12" t="str">
        <f aca="false">IF($A16="","",Erzeugnisse!$D16)</f>
        <v/>
      </c>
      <c r="C16" s="12" t="str">
        <f aca="false">IF($A16="","",Erzeugnisse!$E16)</f>
        <v/>
      </c>
      <c r="D16" s="21"/>
      <c r="E16" s="22" t="str">
        <f aca="false">IF($A16="","",SUMIFS(Zukauf!$E$2:$E$201,Zukauf!$C$2:$C$201,$A16))</f>
        <v/>
      </c>
      <c r="F16" s="22" t="str">
        <f aca="false">IF($A16="","",SUMIFS(Ernte!$E$2:$E$201,Ernte!$C$2:$C$201,$A16))</f>
        <v/>
      </c>
      <c r="G16" s="22" t="str">
        <f aca="false">IF($A16="","",SUMIFS(Verkauf!$E$2:$E$201,Verkauf!$C$2:$C$201,$A16))</f>
        <v/>
      </c>
      <c r="H16" s="21"/>
      <c r="I16" s="22" t="str">
        <f aca="false">IF($A16="","",N($D16)+N($E16)+N($F16)-N($G16)-N($H16))</f>
        <v/>
      </c>
      <c r="J16" s="21"/>
      <c r="K16" s="22" t="str">
        <f aca="false">IF(OR($A16="",$J16=""),"",ROUND($I16-$J16,2))</f>
        <v/>
      </c>
    </row>
    <row r="17" customFormat="false" ht="15" hidden="false" customHeight="false" outlineLevel="0" collapsed="false">
      <c r="A17" s="12" t="str">
        <f aca="false">IF(Erzeugnisse!$B17="","",Erzeugnisse!$B17)</f>
        <v/>
      </c>
      <c r="B17" s="12" t="str">
        <f aca="false">IF($A17="","",Erzeugnisse!$D17)</f>
        <v/>
      </c>
      <c r="C17" s="12" t="str">
        <f aca="false">IF($A17="","",Erzeugnisse!$E17)</f>
        <v/>
      </c>
      <c r="D17" s="21"/>
      <c r="E17" s="22" t="str">
        <f aca="false">IF($A17="","",SUMIFS(Zukauf!$E$2:$E$201,Zukauf!$C$2:$C$201,$A17))</f>
        <v/>
      </c>
      <c r="F17" s="22" t="str">
        <f aca="false">IF($A17="","",SUMIFS(Ernte!$E$2:$E$201,Ernte!$C$2:$C$201,$A17))</f>
        <v/>
      </c>
      <c r="G17" s="22" t="str">
        <f aca="false">IF($A17="","",SUMIFS(Verkauf!$E$2:$E$201,Verkauf!$C$2:$C$201,$A17))</f>
        <v/>
      </c>
      <c r="H17" s="21"/>
      <c r="I17" s="22" t="str">
        <f aca="false">IF($A17="","",N($D17)+N($E17)+N($F17)-N($G17)-N($H17))</f>
        <v/>
      </c>
      <c r="J17" s="21"/>
      <c r="K17" s="22" t="str">
        <f aca="false">IF(OR($A17="",$J17=""),"",ROUND($I17-$J17,2))</f>
        <v/>
      </c>
    </row>
    <row r="18" customFormat="false" ht="15" hidden="false" customHeight="false" outlineLevel="0" collapsed="false">
      <c r="A18" s="12" t="str">
        <f aca="false">IF(Erzeugnisse!$B18="","",Erzeugnisse!$B18)</f>
        <v/>
      </c>
      <c r="B18" s="12" t="str">
        <f aca="false">IF($A18="","",Erzeugnisse!$D18)</f>
        <v/>
      </c>
      <c r="C18" s="12" t="str">
        <f aca="false">IF($A18="","",Erzeugnisse!$E18)</f>
        <v/>
      </c>
      <c r="D18" s="21"/>
      <c r="E18" s="22" t="str">
        <f aca="false">IF($A18="","",SUMIFS(Zukauf!$E$2:$E$201,Zukauf!$C$2:$C$201,$A18))</f>
        <v/>
      </c>
      <c r="F18" s="22" t="str">
        <f aca="false">IF($A18="","",SUMIFS(Ernte!$E$2:$E$201,Ernte!$C$2:$C$201,$A18))</f>
        <v/>
      </c>
      <c r="G18" s="22" t="str">
        <f aca="false">IF($A18="","",SUMIFS(Verkauf!$E$2:$E$201,Verkauf!$C$2:$C$201,$A18))</f>
        <v/>
      </c>
      <c r="H18" s="21"/>
      <c r="I18" s="22" t="str">
        <f aca="false">IF($A18="","",N($D18)+N($E18)+N($F18)-N($G18)-N($H18))</f>
        <v/>
      </c>
      <c r="J18" s="21"/>
      <c r="K18" s="22" t="str">
        <f aca="false">IF(OR($A18="",$J18=""),"",ROUND($I18-$J18,2))</f>
        <v/>
      </c>
    </row>
    <row r="19" customFormat="false" ht="15" hidden="false" customHeight="false" outlineLevel="0" collapsed="false">
      <c r="A19" s="12" t="str">
        <f aca="false">IF(Erzeugnisse!$B19="","",Erzeugnisse!$B19)</f>
        <v/>
      </c>
      <c r="B19" s="12" t="str">
        <f aca="false">IF($A19="","",Erzeugnisse!$D19)</f>
        <v/>
      </c>
      <c r="C19" s="12" t="str">
        <f aca="false">IF($A19="","",Erzeugnisse!$E19)</f>
        <v/>
      </c>
      <c r="D19" s="21"/>
      <c r="E19" s="22" t="str">
        <f aca="false">IF($A19="","",SUMIFS(Zukauf!$E$2:$E$201,Zukauf!$C$2:$C$201,$A19))</f>
        <v/>
      </c>
      <c r="F19" s="22" t="str">
        <f aca="false">IF($A19="","",SUMIFS(Ernte!$E$2:$E$201,Ernte!$C$2:$C$201,$A19))</f>
        <v/>
      </c>
      <c r="G19" s="22" t="str">
        <f aca="false">IF($A19="","",SUMIFS(Verkauf!$E$2:$E$201,Verkauf!$C$2:$C$201,$A19))</f>
        <v/>
      </c>
      <c r="H19" s="21"/>
      <c r="I19" s="22" t="str">
        <f aca="false">IF($A19="","",N($D19)+N($E19)+N($F19)-N($G19)-N($H19))</f>
        <v/>
      </c>
      <c r="J19" s="21"/>
      <c r="K19" s="22" t="str">
        <f aca="false">IF(OR($A19="",$J19=""),"",ROUND($I19-$J19,2))</f>
        <v/>
      </c>
    </row>
    <row r="20" customFormat="false" ht="15" hidden="false" customHeight="false" outlineLevel="0" collapsed="false">
      <c r="A20" s="12" t="str">
        <f aca="false">IF(Erzeugnisse!$B20="","",Erzeugnisse!$B20)</f>
        <v/>
      </c>
      <c r="B20" s="12" t="str">
        <f aca="false">IF($A20="","",Erzeugnisse!$D20)</f>
        <v/>
      </c>
      <c r="C20" s="12" t="str">
        <f aca="false">IF($A20="","",Erzeugnisse!$E20)</f>
        <v/>
      </c>
      <c r="D20" s="21"/>
      <c r="E20" s="22" t="str">
        <f aca="false">IF($A20="","",SUMIFS(Zukauf!$E$2:$E$201,Zukauf!$C$2:$C$201,$A20))</f>
        <v/>
      </c>
      <c r="F20" s="22" t="str">
        <f aca="false">IF($A20="","",SUMIFS(Ernte!$E$2:$E$201,Ernte!$C$2:$C$201,$A20))</f>
        <v/>
      </c>
      <c r="G20" s="22" t="str">
        <f aca="false">IF($A20="","",SUMIFS(Verkauf!$E$2:$E$201,Verkauf!$C$2:$C$201,$A20))</f>
        <v/>
      </c>
      <c r="H20" s="21"/>
      <c r="I20" s="22" t="str">
        <f aca="false">IF($A20="","",N($D20)+N($E20)+N($F20)-N($G20)-N($H20))</f>
        <v/>
      </c>
      <c r="J20" s="21"/>
      <c r="K20" s="22" t="str">
        <f aca="false">IF(OR($A20="",$J20=""),"",ROUND($I20-$J20,2))</f>
        <v/>
      </c>
    </row>
    <row r="21" customFormat="false" ht="15" hidden="false" customHeight="false" outlineLevel="0" collapsed="false">
      <c r="A21" s="12" t="str">
        <f aca="false">IF(Erzeugnisse!$B21="","",Erzeugnisse!$B21)</f>
        <v/>
      </c>
      <c r="B21" s="12" t="str">
        <f aca="false">IF($A21="","",Erzeugnisse!$D21)</f>
        <v/>
      </c>
      <c r="C21" s="12" t="str">
        <f aca="false">IF($A21="","",Erzeugnisse!$E21)</f>
        <v/>
      </c>
      <c r="D21" s="21"/>
      <c r="E21" s="22" t="str">
        <f aca="false">IF($A21="","",SUMIFS(Zukauf!$E$2:$E$201,Zukauf!$C$2:$C$201,$A21))</f>
        <v/>
      </c>
      <c r="F21" s="22" t="str">
        <f aca="false">IF($A21="","",SUMIFS(Ernte!$E$2:$E$201,Ernte!$C$2:$C$201,$A21))</f>
        <v/>
      </c>
      <c r="G21" s="22" t="str">
        <f aca="false">IF($A21="","",SUMIFS(Verkauf!$E$2:$E$201,Verkauf!$C$2:$C$201,$A21))</f>
        <v/>
      </c>
      <c r="H21" s="21"/>
      <c r="I21" s="22" t="str">
        <f aca="false">IF($A21="","",N($D21)+N($E21)+N($F21)-N($G21)-N($H21))</f>
        <v/>
      </c>
      <c r="J21" s="21"/>
      <c r="K21" s="22" t="str">
        <f aca="false">IF(OR($A21="",$J21=""),"",ROUND($I21-$J21,2))</f>
        <v/>
      </c>
    </row>
    <row r="22" customFormat="false" ht="15" hidden="false" customHeight="false" outlineLevel="0" collapsed="false">
      <c r="A22" s="12" t="str">
        <f aca="false">IF(Erzeugnisse!$B22="","",Erzeugnisse!$B22)</f>
        <v/>
      </c>
      <c r="B22" s="12" t="str">
        <f aca="false">IF($A22="","",Erzeugnisse!$D22)</f>
        <v/>
      </c>
      <c r="C22" s="12" t="str">
        <f aca="false">IF($A22="","",Erzeugnisse!$E22)</f>
        <v/>
      </c>
      <c r="D22" s="21"/>
      <c r="E22" s="22" t="str">
        <f aca="false">IF($A22="","",SUMIFS(Zukauf!$E$2:$E$201,Zukauf!$C$2:$C$201,$A22))</f>
        <v/>
      </c>
      <c r="F22" s="22" t="str">
        <f aca="false">IF($A22="","",SUMIFS(Ernte!$E$2:$E$201,Ernte!$C$2:$C$201,$A22))</f>
        <v/>
      </c>
      <c r="G22" s="22" t="str">
        <f aca="false">IF($A22="","",SUMIFS(Verkauf!$E$2:$E$201,Verkauf!$C$2:$C$201,$A22))</f>
        <v/>
      </c>
      <c r="H22" s="21"/>
      <c r="I22" s="22" t="str">
        <f aca="false">IF($A22="","",N($D22)+N($E22)+N($F22)-N($G22)-N($H22))</f>
        <v/>
      </c>
      <c r="J22" s="21"/>
      <c r="K22" s="22" t="str">
        <f aca="false">IF(OR($A22="",$J22=""),"",ROUND($I22-$J22,2))</f>
        <v/>
      </c>
    </row>
    <row r="23" customFormat="false" ht="15" hidden="false" customHeight="false" outlineLevel="0" collapsed="false">
      <c r="A23" s="12" t="str">
        <f aca="false">IF(Erzeugnisse!$B23="","",Erzeugnisse!$B23)</f>
        <v/>
      </c>
      <c r="B23" s="12" t="str">
        <f aca="false">IF($A23="","",Erzeugnisse!$D23)</f>
        <v/>
      </c>
      <c r="C23" s="12" t="str">
        <f aca="false">IF($A23="","",Erzeugnisse!$E23)</f>
        <v/>
      </c>
      <c r="D23" s="21"/>
      <c r="E23" s="22" t="str">
        <f aca="false">IF($A23="","",SUMIFS(Zukauf!$E$2:$E$201,Zukauf!$C$2:$C$201,$A23))</f>
        <v/>
      </c>
      <c r="F23" s="22" t="str">
        <f aca="false">IF($A23="","",SUMIFS(Ernte!$E$2:$E$201,Ernte!$C$2:$C$201,$A23))</f>
        <v/>
      </c>
      <c r="G23" s="22" t="str">
        <f aca="false">IF($A23="","",SUMIFS(Verkauf!$E$2:$E$201,Verkauf!$C$2:$C$201,$A23))</f>
        <v/>
      </c>
      <c r="H23" s="21"/>
      <c r="I23" s="22" t="str">
        <f aca="false">IF($A23="","",N($D23)+N($E23)+N($F23)-N($G23)-N($H23))</f>
        <v/>
      </c>
      <c r="J23" s="21"/>
      <c r="K23" s="22" t="str">
        <f aca="false">IF(OR($A23="",$J23=""),"",ROUND($I23-$J23,2))</f>
        <v/>
      </c>
    </row>
    <row r="24" customFormat="false" ht="15" hidden="false" customHeight="false" outlineLevel="0" collapsed="false">
      <c r="A24" s="12" t="str">
        <f aca="false">IF(Erzeugnisse!$B24="","",Erzeugnisse!$B24)</f>
        <v/>
      </c>
      <c r="B24" s="12" t="str">
        <f aca="false">IF($A24="","",Erzeugnisse!$D24)</f>
        <v/>
      </c>
      <c r="C24" s="12" t="str">
        <f aca="false">IF($A24="","",Erzeugnisse!$E24)</f>
        <v/>
      </c>
      <c r="D24" s="21"/>
      <c r="E24" s="22" t="str">
        <f aca="false">IF($A24="","",SUMIFS(Zukauf!$E$2:$E$201,Zukauf!$C$2:$C$201,$A24))</f>
        <v/>
      </c>
      <c r="F24" s="22" t="str">
        <f aca="false">IF($A24="","",SUMIFS(Ernte!$E$2:$E$201,Ernte!$C$2:$C$201,$A24))</f>
        <v/>
      </c>
      <c r="G24" s="22" t="str">
        <f aca="false">IF($A24="","",SUMIFS(Verkauf!$E$2:$E$201,Verkauf!$C$2:$C$201,$A24))</f>
        <v/>
      </c>
      <c r="H24" s="21"/>
      <c r="I24" s="22" t="str">
        <f aca="false">IF($A24="","",N($D24)+N($E24)+N($F24)-N($G24)-N($H24))</f>
        <v/>
      </c>
      <c r="J24" s="21"/>
      <c r="K24" s="22" t="str">
        <f aca="false">IF(OR($A24="",$J24=""),"",ROUND($I24-$J24,2))</f>
        <v/>
      </c>
    </row>
    <row r="25" customFormat="false" ht="15" hidden="false" customHeight="false" outlineLevel="0" collapsed="false">
      <c r="A25" s="12" t="str">
        <f aca="false">IF(Erzeugnisse!$B25="","",Erzeugnisse!$B25)</f>
        <v/>
      </c>
      <c r="B25" s="12" t="str">
        <f aca="false">IF($A25="","",Erzeugnisse!$D25)</f>
        <v/>
      </c>
      <c r="C25" s="12" t="str">
        <f aca="false">IF($A25="","",Erzeugnisse!$E25)</f>
        <v/>
      </c>
      <c r="D25" s="21"/>
      <c r="E25" s="22" t="str">
        <f aca="false">IF($A25="","",SUMIFS(Zukauf!$E$2:$E$201,Zukauf!$C$2:$C$201,$A25))</f>
        <v/>
      </c>
      <c r="F25" s="22" t="str">
        <f aca="false">IF($A25="","",SUMIFS(Ernte!$E$2:$E$201,Ernte!$C$2:$C$201,$A25))</f>
        <v/>
      </c>
      <c r="G25" s="22" t="str">
        <f aca="false">IF($A25="","",SUMIFS(Verkauf!$E$2:$E$201,Verkauf!$C$2:$C$201,$A25))</f>
        <v/>
      </c>
      <c r="H25" s="21"/>
      <c r="I25" s="22" t="str">
        <f aca="false">IF($A25="","",N($D25)+N($E25)+N($F25)-N($G25)-N($H25))</f>
        <v/>
      </c>
      <c r="J25" s="21"/>
      <c r="K25" s="22" t="str">
        <f aca="false">IF(OR($A25="",$J25=""),"",ROUND($I25-$J25,2))</f>
        <v/>
      </c>
    </row>
    <row r="26" customFormat="false" ht="15" hidden="false" customHeight="false" outlineLevel="0" collapsed="false">
      <c r="A26" s="12" t="str">
        <f aca="false">IF(Erzeugnisse!$B26="","",Erzeugnisse!$B26)</f>
        <v/>
      </c>
      <c r="B26" s="12" t="str">
        <f aca="false">IF($A26="","",Erzeugnisse!$D26)</f>
        <v/>
      </c>
      <c r="C26" s="12" t="str">
        <f aca="false">IF($A26="","",Erzeugnisse!$E26)</f>
        <v/>
      </c>
      <c r="D26" s="21"/>
      <c r="E26" s="22" t="str">
        <f aca="false">IF($A26="","",SUMIFS(Zukauf!$E$2:$E$201,Zukauf!$C$2:$C$201,$A26))</f>
        <v/>
      </c>
      <c r="F26" s="22" t="str">
        <f aca="false">IF($A26="","",SUMIFS(Ernte!$E$2:$E$201,Ernte!$C$2:$C$201,$A26))</f>
        <v/>
      </c>
      <c r="G26" s="22" t="str">
        <f aca="false">IF($A26="","",SUMIFS(Verkauf!$E$2:$E$201,Verkauf!$C$2:$C$201,$A26))</f>
        <v/>
      </c>
      <c r="H26" s="21"/>
      <c r="I26" s="22" t="str">
        <f aca="false">IF($A26="","",N($D26)+N($E26)+N($F26)-N($G26)-N($H26))</f>
        <v/>
      </c>
      <c r="J26" s="21"/>
      <c r="K26" s="22" t="str">
        <f aca="false">IF(OR($A26="",$J26=""),"",ROUND($I26-$J26,2))</f>
        <v/>
      </c>
    </row>
    <row r="27" customFormat="false" ht="15" hidden="false" customHeight="false" outlineLevel="0" collapsed="false">
      <c r="A27" s="12" t="str">
        <f aca="false">IF(Erzeugnisse!$B27="","",Erzeugnisse!$B27)</f>
        <v/>
      </c>
      <c r="B27" s="12" t="str">
        <f aca="false">IF($A27="","",Erzeugnisse!$D27)</f>
        <v/>
      </c>
      <c r="C27" s="12" t="str">
        <f aca="false">IF($A27="","",Erzeugnisse!$E27)</f>
        <v/>
      </c>
      <c r="D27" s="21"/>
      <c r="E27" s="22" t="str">
        <f aca="false">IF($A27="","",SUMIFS(Zukauf!$E$2:$E$201,Zukauf!$C$2:$C$201,$A27))</f>
        <v/>
      </c>
      <c r="F27" s="22" t="str">
        <f aca="false">IF($A27="","",SUMIFS(Ernte!$E$2:$E$201,Ernte!$C$2:$C$201,$A27))</f>
        <v/>
      </c>
      <c r="G27" s="22" t="str">
        <f aca="false">IF($A27="","",SUMIFS(Verkauf!$E$2:$E$201,Verkauf!$C$2:$C$201,$A27))</f>
        <v/>
      </c>
      <c r="H27" s="21"/>
      <c r="I27" s="22" t="str">
        <f aca="false">IF($A27="","",N($D27)+N($E27)+N($F27)-N($G27)-N($H27))</f>
        <v/>
      </c>
      <c r="J27" s="21"/>
      <c r="K27" s="22" t="str">
        <f aca="false">IF(OR($A27="",$J27=""),"",ROUND($I27-$J27,2))</f>
        <v/>
      </c>
    </row>
    <row r="28" customFormat="false" ht="15" hidden="false" customHeight="false" outlineLevel="0" collapsed="false">
      <c r="A28" s="12" t="str">
        <f aca="false">IF(Erzeugnisse!$B28="","",Erzeugnisse!$B28)</f>
        <v/>
      </c>
      <c r="B28" s="12" t="str">
        <f aca="false">IF($A28="","",Erzeugnisse!$D28)</f>
        <v/>
      </c>
      <c r="C28" s="12" t="str">
        <f aca="false">IF($A28="","",Erzeugnisse!$E28)</f>
        <v/>
      </c>
      <c r="D28" s="21"/>
      <c r="E28" s="22" t="str">
        <f aca="false">IF($A28="","",SUMIFS(Zukauf!$E$2:$E$201,Zukauf!$C$2:$C$201,$A28))</f>
        <v/>
      </c>
      <c r="F28" s="22" t="str">
        <f aca="false">IF($A28="","",SUMIFS(Ernte!$E$2:$E$201,Ernte!$C$2:$C$201,$A28))</f>
        <v/>
      </c>
      <c r="G28" s="22" t="str">
        <f aca="false">IF($A28="","",SUMIFS(Verkauf!$E$2:$E$201,Verkauf!$C$2:$C$201,$A28))</f>
        <v/>
      </c>
      <c r="H28" s="21"/>
      <c r="I28" s="22" t="str">
        <f aca="false">IF($A28="","",N($D28)+N($E28)+N($F28)-N($G28)-N($H28))</f>
        <v/>
      </c>
      <c r="J28" s="21"/>
      <c r="K28" s="22" t="str">
        <f aca="false">IF(OR($A28="",$J28=""),"",ROUND($I28-$J28,2))</f>
        <v/>
      </c>
    </row>
    <row r="29" customFormat="false" ht="15" hidden="false" customHeight="false" outlineLevel="0" collapsed="false">
      <c r="A29" s="12" t="str">
        <f aca="false">IF(Erzeugnisse!$B29="","",Erzeugnisse!$B29)</f>
        <v/>
      </c>
      <c r="B29" s="12" t="str">
        <f aca="false">IF($A29="","",Erzeugnisse!$D29)</f>
        <v/>
      </c>
      <c r="C29" s="12" t="str">
        <f aca="false">IF($A29="","",Erzeugnisse!$E29)</f>
        <v/>
      </c>
      <c r="D29" s="21"/>
      <c r="E29" s="22" t="str">
        <f aca="false">IF($A29="","",SUMIFS(Zukauf!$E$2:$E$201,Zukauf!$C$2:$C$201,$A29))</f>
        <v/>
      </c>
      <c r="F29" s="22" t="str">
        <f aca="false">IF($A29="","",SUMIFS(Ernte!$E$2:$E$201,Ernte!$C$2:$C$201,$A29))</f>
        <v/>
      </c>
      <c r="G29" s="22" t="str">
        <f aca="false">IF($A29="","",SUMIFS(Verkauf!$E$2:$E$201,Verkauf!$C$2:$C$201,$A29))</f>
        <v/>
      </c>
      <c r="H29" s="21"/>
      <c r="I29" s="22" t="str">
        <f aca="false">IF($A29="","",N($D29)+N($E29)+N($F29)-N($G29)-N($H29))</f>
        <v/>
      </c>
      <c r="J29" s="21"/>
      <c r="K29" s="22" t="str">
        <f aca="false">IF(OR($A29="",$J29=""),"",ROUND($I29-$J29,2))</f>
        <v/>
      </c>
    </row>
    <row r="30" customFormat="false" ht="15" hidden="false" customHeight="false" outlineLevel="0" collapsed="false">
      <c r="A30" s="12" t="str">
        <f aca="false">IF(Erzeugnisse!$B30="","",Erzeugnisse!$B30)</f>
        <v/>
      </c>
      <c r="B30" s="12" t="str">
        <f aca="false">IF($A30="","",Erzeugnisse!$D30)</f>
        <v/>
      </c>
      <c r="C30" s="12" t="str">
        <f aca="false">IF($A30="","",Erzeugnisse!$E30)</f>
        <v/>
      </c>
      <c r="D30" s="21"/>
      <c r="E30" s="22" t="str">
        <f aca="false">IF($A30="","",SUMIFS(Zukauf!$E$2:$E$201,Zukauf!$C$2:$C$201,$A30))</f>
        <v/>
      </c>
      <c r="F30" s="22" t="str">
        <f aca="false">IF($A30="","",SUMIFS(Ernte!$E$2:$E$201,Ernte!$C$2:$C$201,$A30))</f>
        <v/>
      </c>
      <c r="G30" s="22" t="str">
        <f aca="false">IF($A30="","",SUMIFS(Verkauf!$E$2:$E$201,Verkauf!$C$2:$C$201,$A30))</f>
        <v/>
      </c>
      <c r="H30" s="21"/>
      <c r="I30" s="22" t="str">
        <f aca="false">IF($A30="","",N($D30)+N($E30)+N($F30)-N($G30)-N($H30))</f>
        <v/>
      </c>
      <c r="J30" s="21"/>
      <c r="K30" s="22" t="str">
        <f aca="false">IF(OR($A30="",$J30=""),"",ROUND($I30-$J30,2))</f>
        <v/>
      </c>
    </row>
    <row r="31" customFormat="false" ht="15" hidden="false" customHeight="false" outlineLevel="0" collapsed="false">
      <c r="A31" s="12" t="str">
        <f aca="false">IF(Erzeugnisse!$B31="","",Erzeugnisse!$B31)</f>
        <v/>
      </c>
      <c r="B31" s="12" t="str">
        <f aca="false">IF($A31="","",Erzeugnisse!$D31)</f>
        <v/>
      </c>
      <c r="C31" s="12" t="str">
        <f aca="false">IF($A31="","",Erzeugnisse!$E31)</f>
        <v/>
      </c>
      <c r="D31" s="21"/>
      <c r="E31" s="22" t="str">
        <f aca="false">IF($A31="","",SUMIFS(Zukauf!$E$2:$E$201,Zukauf!$C$2:$C$201,$A31))</f>
        <v/>
      </c>
      <c r="F31" s="22" t="str">
        <f aca="false">IF($A31="","",SUMIFS(Ernte!$E$2:$E$201,Ernte!$C$2:$C$201,$A31))</f>
        <v/>
      </c>
      <c r="G31" s="22" t="str">
        <f aca="false">IF($A31="","",SUMIFS(Verkauf!$E$2:$E$201,Verkauf!$C$2:$C$201,$A31))</f>
        <v/>
      </c>
      <c r="H31" s="21"/>
      <c r="I31" s="22" t="str">
        <f aca="false">IF($A31="","",N($D31)+N($E31)+N($F31)-N($G31)-N($H31))</f>
        <v/>
      </c>
      <c r="J31" s="21"/>
      <c r="K31" s="22" t="str">
        <f aca="false">IF(OR($A31="",$J31=""),"",ROUND($I31-$J31,2))</f>
        <v/>
      </c>
    </row>
    <row r="32" customFormat="false" ht="15" hidden="false" customHeight="false" outlineLevel="0" collapsed="false">
      <c r="A32" s="12" t="str">
        <f aca="false">IF(Erzeugnisse!$B32="","",Erzeugnisse!$B32)</f>
        <v/>
      </c>
      <c r="B32" s="12" t="str">
        <f aca="false">IF($A32="","",Erzeugnisse!$D32)</f>
        <v/>
      </c>
      <c r="C32" s="12" t="str">
        <f aca="false">IF($A32="","",Erzeugnisse!$E32)</f>
        <v/>
      </c>
      <c r="D32" s="21"/>
      <c r="E32" s="22" t="str">
        <f aca="false">IF($A32="","",SUMIFS(Zukauf!$E$2:$E$201,Zukauf!$C$2:$C$201,$A32))</f>
        <v/>
      </c>
      <c r="F32" s="22" t="str">
        <f aca="false">IF($A32="","",SUMIFS(Ernte!$E$2:$E$201,Ernte!$C$2:$C$201,$A32))</f>
        <v/>
      </c>
      <c r="G32" s="22" t="str">
        <f aca="false">IF($A32="","",SUMIFS(Verkauf!$E$2:$E$201,Verkauf!$C$2:$C$201,$A32))</f>
        <v/>
      </c>
      <c r="H32" s="21"/>
      <c r="I32" s="22" t="str">
        <f aca="false">IF($A32="","",N($D32)+N($E32)+N($F32)-N($G32)-N($H32))</f>
        <v/>
      </c>
      <c r="J32" s="21"/>
      <c r="K32" s="22" t="str">
        <f aca="false">IF(OR($A32="",$J32=""),"",ROUND($I32-$J32,2))</f>
        <v/>
      </c>
    </row>
    <row r="33" customFormat="false" ht="15" hidden="false" customHeight="false" outlineLevel="0" collapsed="false">
      <c r="A33" s="12" t="str">
        <f aca="false">IF(Erzeugnisse!$B33="","",Erzeugnisse!$B33)</f>
        <v/>
      </c>
      <c r="B33" s="12" t="str">
        <f aca="false">IF($A33="","",Erzeugnisse!$D33)</f>
        <v/>
      </c>
      <c r="C33" s="12" t="str">
        <f aca="false">IF($A33="","",Erzeugnisse!$E33)</f>
        <v/>
      </c>
      <c r="D33" s="21"/>
      <c r="E33" s="22" t="str">
        <f aca="false">IF($A33="","",SUMIFS(Zukauf!$E$2:$E$201,Zukauf!$C$2:$C$201,$A33))</f>
        <v/>
      </c>
      <c r="F33" s="22" t="str">
        <f aca="false">IF($A33="","",SUMIFS(Ernte!$E$2:$E$201,Ernte!$C$2:$C$201,$A33))</f>
        <v/>
      </c>
      <c r="G33" s="22" t="str">
        <f aca="false">IF($A33="","",SUMIFS(Verkauf!$E$2:$E$201,Verkauf!$C$2:$C$201,$A33))</f>
        <v/>
      </c>
      <c r="H33" s="21"/>
      <c r="I33" s="22" t="str">
        <f aca="false">IF($A33="","",N($D33)+N($E33)+N($F33)-N($G33)-N($H33))</f>
        <v/>
      </c>
      <c r="J33" s="21"/>
      <c r="K33" s="22" t="str">
        <f aca="false">IF(OR($A33="",$J33=""),"",ROUND($I33-$J33,2))</f>
        <v/>
      </c>
    </row>
    <row r="34" customFormat="false" ht="15" hidden="false" customHeight="false" outlineLevel="0" collapsed="false">
      <c r="A34" s="12" t="str">
        <f aca="false">IF(Erzeugnisse!$B34="","",Erzeugnisse!$B34)</f>
        <v/>
      </c>
      <c r="B34" s="12" t="str">
        <f aca="false">IF($A34="","",Erzeugnisse!$D34)</f>
        <v/>
      </c>
      <c r="C34" s="12" t="str">
        <f aca="false">IF($A34="","",Erzeugnisse!$E34)</f>
        <v/>
      </c>
      <c r="D34" s="21"/>
      <c r="E34" s="22" t="str">
        <f aca="false">IF($A34="","",SUMIFS(Zukauf!$E$2:$E$201,Zukauf!$C$2:$C$201,$A34))</f>
        <v/>
      </c>
      <c r="F34" s="22" t="str">
        <f aca="false">IF($A34="","",SUMIFS(Ernte!$E$2:$E$201,Ernte!$C$2:$C$201,$A34))</f>
        <v/>
      </c>
      <c r="G34" s="22" t="str">
        <f aca="false">IF($A34="","",SUMIFS(Verkauf!$E$2:$E$201,Verkauf!$C$2:$C$201,$A34))</f>
        <v/>
      </c>
      <c r="H34" s="21"/>
      <c r="I34" s="22" t="str">
        <f aca="false">IF($A34="","",N($D34)+N($E34)+N($F34)-N($G34)-N($H34))</f>
        <v/>
      </c>
      <c r="J34" s="21"/>
      <c r="K34" s="22" t="str">
        <f aca="false">IF(OR($A34="",$J34=""),"",ROUND($I34-$J34,2))</f>
        <v/>
      </c>
    </row>
    <row r="35" customFormat="false" ht="15" hidden="false" customHeight="false" outlineLevel="0" collapsed="false">
      <c r="A35" s="12" t="str">
        <f aca="false">IF(Erzeugnisse!$B35="","",Erzeugnisse!$B35)</f>
        <v/>
      </c>
      <c r="B35" s="12" t="str">
        <f aca="false">IF($A35="","",Erzeugnisse!$D35)</f>
        <v/>
      </c>
      <c r="C35" s="12" t="str">
        <f aca="false">IF($A35="","",Erzeugnisse!$E35)</f>
        <v/>
      </c>
      <c r="D35" s="21"/>
      <c r="E35" s="22" t="str">
        <f aca="false">IF($A35="","",SUMIFS(Zukauf!$E$2:$E$201,Zukauf!$C$2:$C$201,$A35))</f>
        <v/>
      </c>
      <c r="F35" s="22" t="str">
        <f aca="false">IF($A35="","",SUMIFS(Ernte!$E$2:$E$201,Ernte!$C$2:$C$201,$A35))</f>
        <v/>
      </c>
      <c r="G35" s="22" t="str">
        <f aca="false">IF($A35="","",SUMIFS(Verkauf!$E$2:$E$201,Verkauf!$C$2:$C$201,$A35))</f>
        <v/>
      </c>
      <c r="H35" s="21"/>
      <c r="I35" s="22" t="str">
        <f aca="false">IF($A35="","",N($D35)+N($E35)+N($F35)-N($G35)-N($H35))</f>
        <v/>
      </c>
      <c r="J35" s="21"/>
      <c r="K35" s="22" t="str">
        <f aca="false">IF(OR($A35="",$J35=""),"",ROUND($I35-$J35,2))</f>
        <v/>
      </c>
    </row>
    <row r="36" customFormat="false" ht="15" hidden="false" customHeight="false" outlineLevel="0" collapsed="false">
      <c r="A36" s="12" t="str">
        <f aca="false">IF(Erzeugnisse!$B36="","",Erzeugnisse!$B36)</f>
        <v/>
      </c>
      <c r="B36" s="12" t="str">
        <f aca="false">IF($A36="","",Erzeugnisse!$D36)</f>
        <v/>
      </c>
      <c r="C36" s="12" t="str">
        <f aca="false">IF($A36="","",Erzeugnisse!$E36)</f>
        <v/>
      </c>
      <c r="D36" s="21"/>
      <c r="E36" s="22" t="str">
        <f aca="false">IF($A36="","",SUMIFS(Zukauf!$E$2:$E$201,Zukauf!$C$2:$C$201,$A36))</f>
        <v/>
      </c>
      <c r="F36" s="22" t="str">
        <f aca="false">IF($A36="","",SUMIFS(Ernte!$E$2:$E$201,Ernte!$C$2:$C$201,$A36))</f>
        <v/>
      </c>
      <c r="G36" s="22" t="str">
        <f aca="false">IF($A36="","",SUMIFS(Verkauf!$E$2:$E$201,Verkauf!$C$2:$C$201,$A36))</f>
        <v/>
      </c>
      <c r="H36" s="21"/>
      <c r="I36" s="22" t="str">
        <f aca="false">IF($A36="","",N($D36)+N($E36)+N($F36)-N($G36)-N($H36))</f>
        <v/>
      </c>
      <c r="J36" s="21"/>
      <c r="K36" s="22" t="str">
        <f aca="false">IF(OR($A36="",$J36=""),"",ROUND($I36-$J36,2))</f>
        <v/>
      </c>
    </row>
    <row r="37" customFormat="false" ht="15" hidden="false" customHeight="false" outlineLevel="0" collapsed="false">
      <c r="A37" s="12" t="str">
        <f aca="false">IF(Erzeugnisse!$B37="","",Erzeugnisse!$B37)</f>
        <v/>
      </c>
      <c r="B37" s="12" t="str">
        <f aca="false">IF($A37="","",Erzeugnisse!$D37)</f>
        <v/>
      </c>
      <c r="C37" s="12" t="str">
        <f aca="false">IF($A37="","",Erzeugnisse!$E37)</f>
        <v/>
      </c>
      <c r="D37" s="21"/>
      <c r="E37" s="22" t="str">
        <f aca="false">IF($A37="","",SUMIFS(Zukauf!$E$2:$E$201,Zukauf!$C$2:$C$201,$A37))</f>
        <v/>
      </c>
      <c r="F37" s="22" t="str">
        <f aca="false">IF($A37="","",SUMIFS(Ernte!$E$2:$E$201,Ernte!$C$2:$C$201,$A37))</f>
        <v/>
      </c>
      <c r="G37" s="22" t="str">
        <f aca="false">IF($A37="","",SUMIFS(Verkauf!$E$2:$E$201,Verkauf!$C$2:$C$201,$A37))</f>
        <v/>
      </c>
      <c r="H37" s="21"/>
      <c r="I37" s="22" t="str">
        <f aca="false">IF($A37="","",N($D37)+N($E37)+N($F37)-N($G37)-N($H37))</f>
        <v/>
      </c>
      <c r="J37" s="21"/>
      <c r="K37" s="22" t="str">
        <f aca="false">IF(OR($A37="",$J37=""),"",ROUND($I37-$J37,2))</f>
        <v/>
      </c>
    </row>
    <row r="38" customFormat="false" ht="15" hidden="false" customHeight="false" outlineLevel="0" collapsed="false">
      <c r="A38" s="12" t="str">
        <f aca="false">IF(Erzeugnisse!$B38="","",Erzeugnisse!$B38)</f>
        <v/>
      </c>
      <c r="B38" s="12" t="str">
        <f aca="false">IF($A38="","",Erzeugnisse!$D38)</f>
        <v/>
      </c>
      <c r="C38" s="12" t="str">
        <f aca="false">IF($A38="","",Erzeugnisse!$E38)</f>
        <v/>
      </c>
      <c r="D38" s="21"/>
      <c r="E38" s="22" t="str">
        <f aca="false">IF($A38="","",SUMIFS(Zukauf!$E$2:$E$201,Zukauf!$C$2:$C$201,$A38))</f>
        <v/>
      </c>
      <c r="F38" s="22" t="str">
        <f aca="false">IF($A38="","",SUMIFS(Ernte!$E$2:$E$201,Ernte!$C$2:$C$201,$A38))</f>
        <v/>
      </c>
      <c r="G38" s="22" t="str">
        <f aca="false">IF($A38="","",SUMIFS(Verkauf!$E$2:$E$201,Verkauf!$C$2:$C$201,$A38))</f>
        <v/>
      </c>
      <c r="H38" s="21"/>
      <c r="I38" s="22" t="str">
        <f aca="false">IF($A38="","",N($D38)+N($E38)+N($F38)-N($G38)-N($H38))</f>
        <v/>
      </c>
      <c r="J38" s="21"/>
      <c r="K38" s="22" t="str">
        <f aca="false">IF(OR($A38="",$J38=""),"",ROUND($I38-$J38,2))</f>
        <v/>
      </c>
    </row>
    <row r="39" customFormat="false" ht="15" hidden="false" customHeight="false" outlineLevel="0" collapsed="false">
      <c r="A39" s="12" t="str">
        <f aca="false">IF(Erzeugnisse!$B39="","",Erzeugnisse!$B39)</f>
        <v/>
      </c>
      <c r="B39" s="12" t="str">
        <f aca="false">IF($A39="","",Erzeugnisse!$D39)</f>
        <v/>
      </c>
      <c r="C39" s="12" t="str">
        <f aca="false">IF($A39="","",Erzeugnisse!$E39)</f>
        <v/>
      </c>
      <c r="D39" s="21"/>
      <c r="E39" s="22" t="str">
        <f aca="false">IF($A39="","",SUMIFS(Zukauf!$E$2:$E$201,Zukauf!$C$2:$C$201,$A39))</f>
        <v/>
      </c>
      <c r="F39" s="22" t="str">
        <f aca="false">IF($A39="","",SUMIFS(Ernte!$E$2:$E$201,Ernte!$C$2:$C$201,$A39))</f>
        <v/>
      </c>
      <c r="G39" s="22" t="str">
        <f aca="false">IF($A39="","",SUMIFS(Verkauf!$E$2:$E$201,Verkauf!$C$2:$C$201,$A39))</f>
        <v/>
      </c>
      <c r="H39" s="21"/>
      <c r="I39" s="22" t="str">
        <f aca="false">IF($A39="","",N($D39)+N($E39)+N($F39)-N($G39)-N($H39))</f>
        <v/>
      </c>
      <c r="J39" s="21"/>
      <c r="K39" s="22" t="str">
        <f aca="false">IF(OR($A39="",$J39=""),"",ROUND($I39-$J39,2))</f>
        <v/>
      </c>
    </row>
    <row r="40" customFormat="false" ht="15" hidden="false" customHeight="false" outlineLevel="0" collapsed="false">
      <c r="A40" s="12" t="str">
        <f aca="false">IF(Erzeugnisse!$B40="","",Erzeugnisse!$B40)</f>
        <v/>
      </c>
      <c r="B40" s="12" t="str">
        <f aca="false">IF($A40="","",Erzeugnisse!$D40)</f>
        <v/>
      </c>
      <c r="C40" s="12" t="str">
        <f aca="false">IF($A40="","",Erzeugnisse!$E40)</f>
        <v/>
      </c>
      <c r="D40" s="21"/>
      <c r="E40" s="22" t="str">
        <f aca="false">IF($A40="","",SUMIFS(Zukauf!$E$2:$E$201,Zukauf!$C$2:$C$201,$A40))</f>
        <v/>
      </c>
      <c r="F40" s="22" t="str">
        <f aca="false">IF($A40="","",SUMIFS(Ernte!$E$2:$E$201,Ernte!$C$2:$C$201,$A40))</f>
        <v/>
      </c>
      <c r="G40" s="22" t="str">
        <f aca="false">IF($A40="","",SUMIFS(Verkauf!$E$2:$E$201,Verkauf!$C$2:$C$201,$A40))</f>
        <v/>
      </c>
      <c r="H40" s="21"/>
      <c r="I40" s="22" t="str">
        <f aca="false">IF($A40="","",N($D40)+N($E40)+N($F40)-N($G40)-N($H40))</f>
        <v/>
      </c>
      <c r="J40" s="21"/>
      <c r="K40" s="22" t="str">
        <f aca="false">IF(OR($A40="",$J40=""),"",ROUND($I40-$J40,2))</f>
        <v/>
      </c>
    </row>
    <row r="41" customFormat="false" ht="15" hidden="false" customHeight="false" outlineLevel="0" collapsed="false">
      <c r="A41" s="12" t="str">
        <f aca="false">IF(Erzeugnisse!$B41="","",Erzeugnisse!$B41)</f>
        <v/>
      </c>
      <c r="B41" s="12" t="str">
        <f aca="false">IF($A41="","",Erzeugnisse!$D41)</f>
        <v/>
      </c>
      <c r="C41" s="12" t="str">
        <f aca="false">IF($A41="","",Erzeugnisse!$E41)</f>
        <v/>
      </c>
      <c r="D41" s="21"/>
      <c r="E41" s="22" t="str">
        <f aca="false">IF($A41="","",SUMIFS(Zukauf!$E$2:$E$201,Zukauf!$C$2:$C$201,$A41))</f>
        <v/>
      </c>
      <c r="F41" s="22" t="str">
        <f aca="false">IF($A41="","",SUMIFS(Ernte!$E$2:$E$201,Ernte!$C$2:$C$201,$A41))</f>
        <v/>
      </c>
      <c r="G41" s="22" t="str">
        <f aca="false">IF($A41="","",SUMIFS(Verkauf!$E$2:$E$201,Verkauf!$C$2:$C$201,$A41))</f>
        <v/>
      </c>
      <c r="H41" s="21"/>
      <c r="I41" s="22" t="str">
        <f aca="false">IF($A41="","",N($D41)+N($E41)+N($F41)-N($G41)-N($H41))</f>
        <v/>
      </c>
      <c r="J41" s="21"/>
      <c r="K41" s="22" t="str">
        <f aca="false">IF(OR($A41="",$J41=""),"",ROUND($I41-$J41,2))</f>
        <v/>
      </c>
    </row>
    <row r="42" customFormat="false" ht="15" hidden="false" customHeight="false" outlineLevel="0" collapsed="false">
      <c r="A42" s="12" t="str">
        <f aca="false">IF(Erzeugnisse!$B42="","",Erzeugnisse!$B42)</f>
        <v/>
      </c>
      <c r="B42" s="12" t="str">
        <f aca="false">IF($A42="","",Erzeugnisse!$D42)</f>
        <v/>
      </c>
      <c r="C42" s="12" t="str">
        <f aca="false">IF($A42="","",Erzeugnisse!$E42)</f>
        <v/>
      </c>
      <c r="D42" s="21"/>
      <c r="E42" s="22" t="str">
        <f aca="false">IF($A42="","",SUMIFS(Zukauf!$E$2:$E$201,Zukauf!$C$2:$C$201,$A42))</f>
        <v/>
      </c>
      <c r="F42" s="22" t="str">
        <f aca="false">IF($A42="","",SUMIFS(Ernte!$E$2:$E$201,Ernte!$C$2:$C$201,$A42))</f>
        <v/>
      </c>
      <c r="G42" s="22" t="str">
        <f aca="false">IF($A42="","",SUMIFS(Verkauf!$E$2:$E$201,Verkauf!$C$2:$C$201,$A42))</f>
        <v/>
      </c>
      <c r="H42" s="21"/>
      <c r="I42" s="22" t="str">
        <f aca="false">IF($A42="","",N($D42)+N($E42)+N($F42)-N($G42)-N($H42))</f>
        <v/>
      </c>
      <c r="J42" s="21"/>
      <c r="K42" s="22" t="str">
        <f aca="false">IF(OR($A42="",$J42=""),"",ROUND($I42-$J42,2))</f>
        <v/>
      </c>
    </row>
    <row r="43" customFormat="false" ht="15" hidden="false" customHeight="false" outlineLevel="0" collapsed="false">
      <c r="A43" s="12" t="str">
        <f aca="false">IF(Erzeugnisse!$B43="","",Erzeugnisse!$B43)</f>
        <v/>
      </c>
      <c r="B43" s="12" t="str">
        <f aca="false">IF($A43="","",Erzeugnisse!$D43)</f>
        <v/>
      </c>
      <c r="C43" s="12" t="str">
        <f aca="false">IF($A43="","",Erzeugnisse!$E43)</f>
        <v/>
      </c>
      <c r="D43" s="21"/>
      <c r="E43" s="22" t="str">
        <f aca="false">IF($A43="","",SUMIFS(Zukauf!$E$2:$E$201,Zukauf!$C$2:$C$201,$A43))</f>
        <v/>
      </c>
      <c r="F43" s="22" t="str">
        <f aca="false">IF($A43="","",SUMIFS(Ernte!$E$2:$E$201,Ernte!$C$2:$C$201,$A43))</f>
        <v/>
      </c>
      <c r="G43" s="22" t="str">
        <f aca="false">IF($A43="","",SUMIFS(Verkauf!$E$2:$E$201,Verkauf!$C$2:$C$201,$A43))</f>
        <v/>
      </c>
      <c r="H43" s="21"/>
      <c r="I43" s="22" t="str">
        <f aca="false">IF($A43="","",N($D43)+N($E43)+N($F43)-N($G43)-N($H43))</f>
        <v/>
      </c>
      <c r="J43" s="21"/>
      <c r="K43" s="22" t="str">
        <f aca="false">IF(OR($A43="",$J43=""),"",ROUND($I43-$J43,2))</f>
        <v/>
      </c>
    </row>
    <row r="44" customFormat="false" ht="15" hidden="false" customHeight="false" outlineLevel="0" collapsed="false">
      <c r="A44" s="12" t="str">
        <f aca="false">IF(Erzeugnisse!$B44="","",Erzeugnisse!$B44)</f>
        <v/>
      </c>
      <c r="B44" s="12" t="str">
        <f aca="false">IF($A44="","",Erzeugnisse!$D44)</f>
        <v/>
      </c>
      <c r="C44" s="12" t="str">
        <f aca="false">IF($A44="","",Erzeugnisse!$E44)</f>
        <v/>
      </c>
      <c r="D44" s="21"/>
      <c r="E44" s="22" t="str">
        <f aca="false">IF($A44="","",SUMIFS(Zukauf!$E$2:$E$201,Zukauf!$C$2:$C$201,$A44))</f>
        <v/>
      </c>
      <c r="F44" s="22" t="str">
        <f aca="false">IF($A44="","",SUMIFS(Ernte!$E$2:$E$201,Ernte!$C$2:$C$201,$A44))</f>
        <v/>
      </c>
      <c r="G44" s="22" t="str">
        <f aca="false">IF($A44="","",SUMIFS(Verkauf!$E$2:$E$201,Verkauf!$C$2:$C$201,$A44))</f>
        <v/>
      </c>
      <c r="H44" s="21"/>
      <c r="I44" s="22" t="str">
        <f aca="false">IF($A44="","",N($D44)+N($E44)+N($F44)-N($G44)-N($H44))</f>
        <v/>
      </c>
      <c r="J44" s="21"/>
      <c r="K44" s="22" t="str">
        <f aca="false">IF(OR($A44="",$J44=""),"",ROUND($I44-$J44,2))</f>
        <v/>
      </c>
    </row>
    <row r="45" customFormat="false" ht="15" hidden="false" customHeight="false" outlineLevel="0" collapsed="false">
      <c r="A45" s="12" t="str">
        <f aca="false">IF(Erzeugnisse!$B45="","",Erzeugnisse!$B45)</f>
        <v/>
      </c>
      <c r="B45" s="12" t="str">
        <f aca="false">IF($A45="","",Erzeugnisse!$D45)</f>
        <v/>
      </c>
      <c r="C45" s="12" t="str">
        <f aca="false">IF($A45="","",Erzeugnisse!$E45)</f>
        <v/>
      </c>
      <c r="D45" s="21"/>
      <c r="E45" s="22" t="str">
        <f aca="false">IF($A45="","",SUMIFS(Zukauf!$E$2:$E$201,Zukauf!$C$2:$C$201,$A45))</f>
        <v/>
      </c>
      <c r="F45" s="22" t="str">
        <f aca="false">IF($A45="","",SUMIFS(Ernte!$E$2:$E$201,Ernte!$C$2:$C$201,$A45))</f>
        <v/>
      </c>
      <c r="G45" s="22" t="str">
        <f aca="false">IF($A45="","",SUMIFS(Verkauf!$E$2:$E$201,Verkauf!$C$2:$C$201,$A45))</f>
        <v/>
      </c>
      <c r="H45" s="21"/>
      <c r="I45" s="22" t="str">
        <f aca="false">IF($A45="","",N($D45)+N($E45)+N($F45)-N($G45)-N($H45))</f>
        <v/>
      </c>
      <c r="J45" s="21"/>
      <c r="K45" s="22" t="str">
        <f aca="false">IF(OR($A45="",$J45=""),"",ROUND($I45-$J45,2))</f>
        <v/>
      </c>
    </row>
    <row r="46" customFormat="false" ht="15" hidden="false" customHeight="false" outlineLevel="0" collapsed="false">
      <c r="A46" s="12" t="str">
        <f aca="false">IF(Erzeugnisse!$B46="","",Erzeugnisse!$B46)</f>
        <v/>
      </c>
      <c r="B46" s="12" t="str">
        <f aca="false">IF($A46="","",Erzeugnisse!$D46)</f>
        <v/>
      </c>
      <c r="C46" s="12" t="str">
        <f aca="false">IF($A46="","",Erzeugnisse!$E46)</f>
        <v/>
      </c>
      <c r="D46" s="21"/>
      <c r="E46" s="22" t="str">
        <f aca="false">IF($A46="","",SUMIFS(Zukauf!$E$2:$E$201,Zukauf!$C$2:$C$201,$A46))</f>
        <v/>
      </c>
      <c r="F46" s="22" t="str">
        <f aca="false">IF($A46="","",SUMIFS(Ernte!$E$2:$E$201,Ernte!$C$2:$C$201,$A46))</f>
        <v/>
      </c>
      <c r="G46" s="22" t="str">
        <f aca="false">IF($A46="","",SUMIFS(Verkauf!$E$2:$E$201,Verkauf!$C$2:$C$201,$A46))</f>
        <v/>
      </c>
      <c r="H46" s="21"/>
      <c r="I46" s="22" t="str">
        <f aca="false">IF($A46="","",N($D46)+N($E46)+N($F46)-N($G46)-N($H46))</f>
        <v/>
      </c>
      <c r="J46" s="21"/>
      <c r="K46" s="22" t="str">
        <f aca="false">IF(OR($A46="",$J46=""),"",ROUND($I46-$J46,2))</f>
        <v/>
      </c>
    </row>
    <row r="47" customFormat="false" ht="15" hidden="false" customHeight="false" outlineLevel="0" collapsed="false">
      <c r="A47" s="12" t="str">
        <f aca="false">IF(Erzeugnisse!$B47="","",Erzeugnisse!$B47)</f>
        <v/>
      </c>
      <c r="B47" s="12" t="str">
        <f aca="false">IF($A47="","",Erzeugnisse!$D47)</f>
        <v/>
      </c>
      <c r="C47" s="12" t="str">
        <f aca="false">IF($A47="","",Erzeugnisse!$E47)</f>
        <v/>
      </c>
      <c r="D47" s="21"/>
      <c r="E47" s="22" t="str">
        <f aca="false">IF($A47="","",SUMIFS(Zukauf!$E$2:$E$201,Zukauf!$C$2:$C$201,$A47))</f>
        <v/>
      </c>
      <c r="F47" s="22" t="str">
        <f aca="false">IF($A47="","",SUMIFS(Ernte!$E$2:$E$201,Ernte!$C$2:$C$201,$A47))</f>
        <v/>
      </c>
      <c r="G47" s="22" t="str">
        <f aca="false">IF($A47="","",SUMIFS(Verkauf!$E$2:$E$201,Verkauf!$C$2:$C$201,$A47))</f>
        <v/>
      </c>
      <c r="H47" s="21"/>
      <c r="I47" s="22" t="str">
        <f aca="false">IF($A47="","",N($D47)+N($E47)+N($F47)-N($G47)-N($H47))</f>
        <v/>
      </c>
      <c r="J47" s="21"/>
      <c r="K47" s="22" t="str">
        <f aca="false">IF(OR($A47="",$J47=""),"",ROUND($I47-$J47,2))</f>
        <v/>
      </c>
    </row>
    <row r="48" customFormat="false" ht="15" hidden="false" customHeight="false" outlineLevel="0" collapsed="false">
      <c r="A48" s="12" t="str">
        <f aca="false">IF(Erzeugnisse!$B48="","",Erzeugnisse!$B48)</f>
        <v/>
      </c>
      <c r="B48" s="12" t="str">
        <f aca="false">IF($A48="","",Erzeugnisse!$D48)</f>
        <v/>
      </c>
      <c r="C48" s="12" t="str">
        <f aca="false">IF($A48="","",Erzeugnisse!$E48)</f>
        <v/>
      </c>
      <c r="D48" s="21"/>
      <c r="E48" s="22" t="str">
        <f aca="false">IF($A48="","",SUMIFS(Zukauf!$E$2:$E$201,Zukauf!$C$2:$C$201,$A48))</f>
        <v/>
      </c>
      <c r="F48" s="22" t="str">
        <f aca="false">IF($A48="","",SUMIFS(Ernte!$E$2:$E$201,Ernte!$C$2:$C$201,$A48))</f>
        <v/>
      </c>
      <c r="G48" s="22" t="str">
        <f aca="false">IF($A48="","",SUMIFS(Verkauf!$E$2:$E$201,Verkauf!$C$2:$C$201,$A48))</f>
        <v/>
      </c>
      <c r="H48" s="21"/>
      <c r="I48" s="22" t="str">
        <f aca="false">IF($A48="","",N($D48)+N($E48)+N($F48)-N($G48)-N($H48))</f>
        <v/>
      </c>
      <c r="J48" s="21"/>
      <c r="K48" s="22" t="str">
        <f aca="false">IF(OR($A48="",$J48=""),"",ROUND($I48-$J48,2))</f>
        <v/>
      </c>
    </row>
    <row r="49" customFormat="false" ht="15" hidden="false" customHeight="false" outlineLevel="0" collapsed="false">
      <c r="A49" s="12" t="str">
        <f aca="false">IF(Erzeugnisse!$B49="","",Erzeugnisse!$B49)</f>
        <v/>
      </c>
      <c r="B49" s="12" t="str">
        <f aca="false">IF($A49="","",Erzeugnisse!$D49)</f>
        <v/>
      </c>
      <c r="C49" s="12" t="str">
        <f aca="false">IF($A49="","",Erzeugnisse!$E49)</f>
        <v/>
      </c>
      <c r="D49" s="21"/>
      <c r="E49" s="22" t="str">
        <f aca="false">IF($A49="","",SUMIFS(Zukauf!$E$2:$E$201,Zukauf!$C$2:$C$201,$A49))</f>
        <v/>
      </c>
      <c r="F49" s="22" t="str">
        <f aca="false">IF($A49="","",SUMIFS(Ernte!$E$2:$E$201,Ernte!$C$2:$C$201,$A49))</f>
        <v/>
      </c>
      <c r="G49" s="22" t="str">
        <f aca="false">IF($A49="","",SUMIFS(Verkauf!$E$2:$E$201,Verkauf!$C$2:$C$201,$A49))</f>
        <v/>
      </c>
      <c r="H49" s="21"/>
      <c r="I49" s="22" t="str">
        <f aca="false">IF($A49="","",N($D49)+N($E49)+N($F49)-N($G49)-N($H49))</f>
        <v/>
      </c>
      <c r="J49" s="21"/>
      <c r="K49" s="22" t="str">
        <f aca="false">IF(OR($A49="",$J49=""),"",ROUND($I49-$J49,2))</f>
        <v/>
      </c>
    </row>
    <row r="50" customFormat="false" ht="15" hidden="false" customHeight="false" outlineLevel="0" collapsed="false">
      <c r="A50" s="12" t="str">
        <f aca="false">IF(Erzeugnisse!$B50="","",Erzeugnisse!$B50)</f>
        <v/>
      </c>
      <c r="B50" s="12" t="str">
        <f aca="false">IF($A50="","",Erzeugnisse!$D50)</f>
        <v/>
      </c>
      <c r="C50" s="12" t="str">
        <f aca="false">IF($A50="","",Erzeugnisse!$E50)</f>
        <v/>
      </c>
      <c r="D50" s="21"/>
      <c r="E50" s="22" t="str">
        <f aca="false">IF($A50="","",SUMIFS(Zukauf!$E$2:$E$201,Zukauf!$C$2:$C$201,$A50))</f>
        <v/>
      </c>
      <c r="F50" s="22" t="str">
        <f aca="false">IF($A50="","",SUMIFS(Ernte!$E$2:$E$201,Ernte!$C$2:$C$201,$A50))</f>
        <v/>
      </c>
      <c r="G50" s="22" t="str">
        <f aca="false">IF($A50="","",SUMIFS(Verkauf!$E$2:$E$201,Verkauf!$C$2:$C$201,$A50))</f>
        <v/>
      </c>
      <c r="H50" s="21"/>
      <c r="I50" s="22" t="str">
        <f aca="false">IF($A50="","",N($D50)+N($E50)+N($F50)-N($G50)-N($H50))</f>
        <v/>
      </c>
      <c r="J50" s="21"/>
      <c r="K50" s="22" t="str">
        <f aca="false">IF(OR($A50="",$J50=""),"",ROUND($I50-$J50,2))</f>
        <v/>
      </c>
    </row>
    <row r="51" customFormat="false" ht="15" hidden="false" customHeight="false" outlineLevel="0" collapsed="false">
      <c r="A51" s="12" t="str">
        <f aca="false">IF(Erzeugnisse!$B51="","",Erzeugnisse!$B51)</f>
        <v/>
      </c>
      <c r="B51" s="12" t="str">
        <f aca="false">IF($A51="","",Erzeugnisse!$D51)</f>
        <v/>
      </c>
      <c r="C51" s="12" t="str">
        <f aca="false">IF($A51="","",Erzeugnisse!$E51)</f>
        <v/>
      </c>
      <c r="D51" s="21"/>
      <c r="E51" s="22" t="str">
        <f aca="false">IF($A51="","",SUMIFS(Zukauf!$E$2:$E$201,Zukauf!$C$2:$C$201,$A51))</f>
        <v/>
      </c>
      <c r="F51" s="22" t="str">
        <f aca="false">IF($A51="","",SUMIFS(Ernte!$E$2:$E$201,Ernte!$C$2:$C$201,$A51))</f>
        <v/>
      </c>
      <c r="G51" s="22" t="str">
        <f aca="false">IF($A51="","",SUMIFS(Verkauf!$E$2:$E$201,Verkauf!$C$2:$C$201,$A51))</f>
        <v/>
      </c>
      <c r="H51" s="21"/>
      <c r="I51" s="22" t="str">
        <f aca="false">IF($A51="","",N($D51)+N($E51)+N($F51)-N($G51)-N($H51))</f>
        <v/>
      </c>
      <c r="J51" s="21"/>
      <c r="K51" s="22" t="str">
        <f aca="false">IF(OR($A51="",$J51=""),"",ROUND($I51-$J51,2))</f>
        <v/>
      </c>
    </row>
    <row r="52" customFormat="false" ht="15" hidden="false" customHeight="false" outlineLevel="0" collapsed="false">
      <c r="A52" s="12" t="str">
        <f aca="false">IF(Erzeugnisse!$B52="","",Erzeugnisse!$B52)</f>
        <v/>
      </c>
      <c r="B52" s="12" t="str">
        <f aca="false">IF($A52="","",Erzeugnisse!$D52)</f>
        <v/>
      </c>
      <c r="C52" s="12" t="str">
        <f aca="false">IF($A52="","",Erzeugnisse!$E52)</f>
        <v/>
      </c>
      <c r="D52" s="21"/>
      <c r="E52" s="22" t="str">
        <f aca="false">IF($A52="","",SUMIFS(Zukauf!$E$2:$E$201,Zukauf!$C$2:$C$201,$A52))</f>
        <v/>
      </c>
      <c r="F52" s="22" t="str">
        <f aca="false">IF($A52="","",SUMIFS(Ernte!$E$2:$E$201,Ernte!$C$2:$C$201,$A52))</f>
        <v/>
      </c>
      <c r="G52" s="22" t="str">
        <f aca="false">IF($A52="","",SUMIFS(Verkauf!$E$2:$E$201,Verkauf!$C$2:$C$201,$A52))</f>
        <v/>
      </c>
      <c r="H52" s="21"/>
      <c r="I52" s="22" t="str">
        <f aca="false">IF($A52="","",N($D52)+N($E52)+N($F52)-N($G52)-N($H52))</f>
        <v/>
      </c>
      <c r="J52" s="21"/>
      <c r="K52" s="22" t="str">
        <f aca="false">IF(OR($A52="",$J52=""),"",ROUND($I52-$J52,2))</f>
        <v/>
      </c>
    </row>
    <row r="53" customFormat="false" ht="15" hidden="false" customHeight="false" outlineLevel="0" collapsed="false">
      <c r="A53" s="12" t="str">
        <f aca="false">IF(Erzeugnisse!$B53="","",Erzeugnisse!$B53)</f>
        <v/>
      </c>
      <c r="B53" s="12" t="str">
        <f aca="false">IF($A53="","",Erzeugnisse!$D53)</f>
        <v/>
      </c>
      <c r="C53" s="12" t="str">
        <f aca="false">IF($A53="","",Erzeugnisse!$E53)</f>
        <v/>
      </c>
      <c r="D53" s="21"/>
      <c r="E53" s="22" t="str">
        <f aca="false">IF($A53="","",SUMIFS(Zukauf!$E$2:$E$201,Zukauf!$C$2:$C$201,$A53))</f>
        <v/>
      </c>
      <c r="F53" s="22" t="str">
        <f aca="false">IF($A53="","",SUMIFS(Ernte!$E$2:$E$201,Ernte!$C$2:$C$201,$A53))</f>
        <v/>
      </c>
      <c r="G53" s="22" t="str">
        <f aca="false">IF($A53="","",SUMIFS(Verkauf!$E$2:$E$201,Verkauf!$C$2:$C$201,$A53))</f>
        <v/>
      </c>
      <c r="H53" s="21"/>
      <c r="I53" s="22" t="str">
        <f aca="false">IF($A53="","",N($D53)+N($E53)+N($F53)-N($G53)-N($H53))</f>
        <v/>
      </c>
      <c r="J53" s="21"/>
      <c r="K53" s="22" t="str">
        <f aca="false">IF(OR($A53="",$J53=""),"",ROUND($I53-$J53,2))</f>
        <v/>
      </c>
    </row>
    <row r="54" customFormat="false" ht="15" hidden="false" customHeight="false" outlineLevel="0" collapsed="false">
      <c r="A54" s="12" t="str">
        <f aca="false">IF(Erzeugnisse!$B54="","",Erzeugnisse!$B54)</f>
        <v/>
      </c>
      <c r="B54" s="12" t="str">
        <f aca="false">IF($A54="","",Erzeugnisse!$D54)</f>
        <v/>
      </c>
      <c r="C54" s="12" t="str">
        <f aca="false">IF($A54="","",Erzeugnisse!$E54)</f>
        <v/>
      </c>
      <c r="D54" s="21"/>
      <c r="E54" s="22" t="str">
        <f aca="false">IF($A54="","",SUMIFS(Zukauf!$E$2:$E$201,Zukauf!$C$2:$C$201,$A54))</f>
        <v/>
      </c>
      <c r="F54" s="22" t="str">
        <f aca="false">IF($A54="","",SUMIFS(Ernte!$E$2:$E$201,Ernte!$C$2:$C$201,$A54))</f>
        <v/>
      </c>
      <c r="G54" s="22" t="str">
        <f aca="false">IF($A54="","",SUMIFS(Verkauf!$E$2:$E$201,Verkauf!$C$2:$C$201,$A54))</f>
        <v/>
      </c>
      <c r="H54" s="21"/>
      <c r="I54" s="22" t="str">
        <f aca="false">IF($A54="","",N($D54)+N($E54)+N($F54)-N($G54)-N($H54))</f>
        <v/>
      </c>
      <c r="J54" s="21"/>
      <c r="K54" s="22" t="str">
        <f aca="false">IF(OR($A54="",$J54=""),"",ROUND($I54-$J54,2))</f>
        <v/>
      </c>
    </row>
    <row r="55" customFormat="false" ht="15" hidden="false" customHeight="false" outlineLevel="0" collapsed="false">
      <c r="A55" s="12" t="str">
        <f aca="false">IF(Erzeugnisse!$B55="","",Erzeugnisse!$B55)</f>
        <v/>
      </c>
      <c r="B55" s="12" t="str">
        <f aca="false">IF($A55="","",Erzeugnisse!$D55)</f>
        <v/>
      </c>
      <c r="C55" s="12" t="str">
        <f aca="false">IF($A55="","",Erzeugnisse!$E55)</f>
        <v/>
      </c>
      <c r="D55" s="21"/>
      <c r="E55" s="22" t="str">
        <f aca="false">IF($A55="","",SUMIFS(Zukauf!$E$2:$E$201,Zukauf!$C$2:$C$201,$A55))</f>
        <v/>
      </c>
      <c r="F55" s="22" t="str">
        <f aca="false">IF($A55="","",SUMIFS(Ernte!$E$2:$E$201,Ernte!$C$2:$C$201,$A55))</f>
        <v/>
      </c>
      <c r="G55" s="22" t="str">
        <f aca="false">IF($A55="","",SUMIFS(Verkauf!$E$2:$E$201,Verkauf!$C$2:$C$201,$A55))</f>
        <v/>
      </c>
      <c r="H55" s="21"/>
      <c r="I55" s="22" t="str">
        <f aca="false">IF($A55="","",N($D55)+N($E55)+N($F55)-N($G55)-N($H55))</f>
        <v/>
      </c>
      <c r="J55" s="21"/>
      <c r="K55" s="22" t="str">
        <f aca="false">IF(OR($A55="",$J55=""),"",ROUND($I55-$J55,2))</f>
        <v/>
      </c>
    </row>
    <row r="56" customFormat="false" ht="15" hidden="false" customHeight="false" outlineLevel="0" collapsed="false">
      <c r="A56" s="12" t="str">
        <f aca="false">IF(Erzeugnisse!$B56="","",Erzeugnisse!$B56)</f>
        <v/>
      </c>
      <c r="B56" s="12" t="str">
        <f aca="false">IF($A56="","",Erzeugnisse!$D56)</f>
        <v/>
      </c>
      <c r="C56" s="12" t="str">
        <f aca="false">IF($A56="","",Erzeugnisse!$E56)</f>
        <v/>
      </c>
      <c r="D56" s="21"/>
      <c r="E56" s="22" t="str">
        <f aca="false">IF($A56="","",SUMIFS(Zukauf!$E$2:$E$201,Zukauf!$C$2:$C$201,$A56))</f>
        <v/>
      </c>
      <c r="F56" s="22" t="str">
        <f aca="false">IF($A56="","",SUMIFS(Ernte!$E$2:$E$201,Ernte!$C$2:$C$201,$A56))</f>
        <v/>
      </c>
      <c r="G56" s="22" t="str">
        <f aca="false">IF($A56="","",SUMIFS(Verkauf!$E$2:$E$201,Verkauf!$C$2:$C$201,$A56))</f>
        <v/>
      </c>
      <c r="H56" s="21"/>
      <c r="I56" s="22" t="str">
        <f aca="false">IF($A56="","",N($D56)+N($E56)+N($F56)-N($G56)-N($H56))</f>
        <v/>
      </c>
      <c r="J56" s="21"/>
      <c r="K56" s="22" t="str">
        <f aca="false">IF(OR($A56="",$J56=""),"",ROUND($I56-$J56,2))</f>
        <v/>
      </c>
    </row>
    <row r="57" customFormat="false" ht="15" hidden="false" customHeight="false" outlineLevel="0" collapsed="false">
      <c r="A57" s="12" t="str">
        <f aca="false">IF(Erzeugnisse!$B57="","",Erzeugnisse!$B57)</f>
        <v/>
      </c>
      <c r="B57" s="12" t="str">
        <f aca="false">IF($A57="","",Erzeugnisse!$D57)</f>
        <v/>
      </c>
      <c r="C57" s="12" t="str">
        <f aca="false">IF($A57="","",Erzeugnisse!$E57)</f>
        <v/>
      </c>
      <c r="D57" s="21"/>
      <c r="E57" s="22" t="str">
        <f aca="false">IF($A57="","",SUMIFS(Zukauf!$E$2:$E$201,Zukauf!$C$2:$C$201,$A57))</f>
        <v/>
      </c>
      <c r="F57" s="22" t="str">
        <f aca="false">IF($A57="","",SUMIFS(Ernte!$E$2:$E$201,Ernte!$C$2:$C$201,$A57))</f>
        <v/>
      </c>
      <c r="G57" s="22" t="str">
        <f aca="false">IF($A57="","",SUMIFS(Verkauf!$E$2:$E$201,Verkauf!$C$2:$C$201,$A57))</f>
        <v/>
      </c>
      <c r="H57" s="21"/>
      <c r="I57" s="22" t="str">
        <f aca="false">IF($A57="","",N($D57)+N($E57)+N($F57)-N($G57)-N($H57))</f>
        <v/>
      </c>
      <c r="J57" s="21"/>
      <c r="K57" s="22" t="str">
        <f aca="false">IF(OR($A57="",$J57=""),"",ROUND($I57-$J57,2))</f>
        <v/>
      </c>
    </row>
    <row r="58" customFormat="false" ht="15" hidden="false" customHeight="false" outlineLevel="0" collapsed="false">
      <c r="A58" s="12" t="str">
        <f aca="false">IF(Erzeugnisse!$B58="","",Erzeugnisse!$B58)</f>
        <v/>
      </c>
      <c r="B58" s="12" t="str">
        <f aca="false">IF($A58="","",Erzeugnisse!$D58)</f>
        <v/>
      </c>
      <c r="C58" s="12" t="str">
        <f aca="false">IF($A58="","",Erzeugnisse!$E58)</f>
        <v/>
      </c>
      <c r="D58" s="21"/>
      <c r="E58" s="22" t="str">
        <f aca="false">IF($A58="","",SUMIFS(Zukauf!$E$2:$E$201,Zukauf!$C$2:$C$201,$A58))</f>
        <v/>
      </c>
      <c r="F58" s="22" t="str">
        <f aca="false">IF($A58="","",SUMIFS(Ernte!$E$2:$E$201,Ernte!$C$2:$C$201,$A58))</f>
        <v/>
      </c>
      <c r="G58" s="22" t="str">
        <f aca="false">IF($A58="","",SUMIFS(Verkauf!$E$2:$E$201,Verkauf!$C$2:$C$201,$A58))</f>
        <v/>
      </c>
      <c r="H58" s="21"/>
      <c r="I58" s="22" t="str">
        <f aca="false">IF($A58="","",N($D58)+N($E58)+N($F58)-N($G58)-N($H58))</f>
        <v/>
      </c>
      <c r="J58" s="21"/>
      <c r="K58" s="22" t="str">
        <f aca="false">IF(OR($A58="",$J58=""),"",ROUND($I58-$J58,2))</f>
        <v/>
      </c>
    </row>
    <row r="59" customFormat="false" ht="15" hidden="false" customHeight="false" outlineLevel="0" collapsed="false">
      <c r="A59" s="12" t="str">
        <f aca="false">IF(Erzeugnisse!$B59="","",Erzeugnisse!$B59)</f>
        <v/>
      </c>
      <c r="B59" s="12" t="str">
        <f aca="false">IF($A59="","",Erzeugnisse!$D59)</f>
        <v/>
      </c>
      <c r="C59" s="12" t="str">
        <f aca="false">IF($A59="","",Erzeugnisse!$E59)</f>
        <v/>
      </c>
      <c r="D59" s="21"/>
      <c r="E59" s="22" t="str">
        <f aca="false">IF($A59="","",SUMIFS(Zukauf!$E$2:$E$201,Zukauf!$C$2:$C$201,$A59))</f>
        <v/>
      </c>
      <c r="F59" s="22" t="str">
        <f aca="false">IF($A59="","",SUMIFS(Ernte!$E$2:$E$201,Ernte!$C$2:$C$201,$A59))</f>
        <v/>
      </c>
      <c r="G59" s="22" t="str">
        <f aca="false">IF($A59="","",SUMIFS(Verkauf!$E$2:$E$201,Verkauf!$C$2:$C$201,$A59))</f>
        <v/>
      </c>
      <c r="H59" s="21"/>
      <c r="I59" s="22" t="str">
        <f aca="false">IF($A59="","",N($D59)+N($E59)+N($F59)-N($G59)-N($H59))</f>
        <v/>
      </c>
      <c r="J59" s="21"/>
      <c r="K59" s="22" t="str">
        <f aca="false">IF(OR($A59="",$J59=""),"",ROUND($I59-$J59,2))</f>
        <v/>
      </c>
    </row>
    <row r="60" customFormat="false" ht="15" hidden="false" customHeight="false" outlineLevel="0" collapsed="false">
      <c r="A60" s="12" t="str">
        <f aca="false">IF(Erzeugnisse!$B60="","",Erzeugnisse!$B60)</f>
        <v/>
      </c>
      <c r="B60" s="12" t="str">
        <f aca="false">IF($A60="","",Erzeugnisse!$D60)</f>
        <v/>
      </c>
      <c r="C60" s="12" t="str">
        <f aca="false">IF($A60="","",Erzeugnisse!$E60)</f>
        <v/>
      </c>
      <c r="D60" s="21"/>
      <c r="E60" s="22" t="str">
        <f aca="false">IF($A60="","",SUMIFS(Zukauf!$E$2:$E$201,Zukauf!$C$2:$C$201,$A60))</f>
        <v/>
      </c>
      <c r="F60" s="22" t="str">
        <f aca="false">IF($A60="","",SUMIFS(Ernte!$E$2:$E$201,Ernte!$C$2:$C$201,$A60))</f>
        <v/>
      </c>
      <c r="G60" s="22" t="str">
        <f aca="false">IF($A60="","",SUMIFS(Verkauf!$E$2:$E$201,Verkauf!$C$2:$C$201,$A60))</f>
        <v/>
      </c>
      <c r="H60" s="21"/>
      <c r="I60" s="22" t="str">
        <f aca="false">IF($A60="","",N($D60)+N($E60)+N($F60)-N($G60)-N($H60))</f>
        <v/>
      </c>
      <c r="J60" s="21"/>
      <c r="K60" s="22" t="str">
        <f aca="false">IF(OR($A60="",$J60=""),"",ROUND($I60-$J60,2))</f>
        <v/>
      </c>
    </row>
    <row r="61" customFormat="false" ht="15" hidden="false" customHeight="false" outlineLevel="0" collapsed="false">
      <c r="A61" s="12" t="str">
        <f aca="false">IF(Erzeugnisse!$B61="","",Erzeugnisse!$B61)</f>
        <v/>
      </c>
      <c r="B61" s="12" t="str">
        <f aca="false">IF($A61="","",Erzeugnisse!$D61)</f>
        <v/>
      </c>
      <c r="C61" s="12" t="str">
        <f aca="false">IF($A61="","",Erzeugnisse!$E61)</f>
        <v/>
      </c>
      <c r="D61" s="21"/>
      <c r="E61" s="22" t="str">
        <f aca="false">IF($A61="","",SUMIFS(Zukauf!$E$2:$E$201,Zukauf!$C$2:$C$201,$A61))</f>
        <v/>
      </c>
      <c r="F61" s="22" t="str">
        <f aca="false">IF($A61="","",SUMIFS(Ernte!$E$2:$E$201,Ernte!$C$2:$C$201,$A61))</f>
        <v/>
      </c>
      <c r="G61" s="22" t="str">
        <f aca="false">IF($A61="","",SUMIFS(Verkauf!$E$2:$E$201,Verkauf!$C$2:$C$201,$A61))</f>
        <v/>
      </c>
      <c r="H61" s="21"/>
      <c r="I61" s="22" t="str">
        <f aca="false">IF($A61="","",N($D61)+N($E61)+N($F61)-N($G61)-N($H61))</f>
        <v/>
      </c>
      <c r="J61" s="21"/>
      <c r="K61" s="22" t="str">
        <f aca="false">IF(OR($A61="",$J61=""),"",ROUND($I61-$J61,2))</f>
        <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52"/>
    <col collapsed="false" customWidth="true" hidden="false" outlineLevel="0" max="3" min="3" style="0" width="12"/>
    <col collapsed="false" customWidth="true" hidden="false" outlineLevel="0" max="4" min="4" style="0" width="26"/>
    <col collapsed="false" customWidth="true" hidden="false" outlineLevel="0" max="5" min="5" style="0" width="28"/>
  </cols>
  <sheetData>
    <row r="1" customFormat="false" ht="33.75" hidden="false" customHeight="true" outlineLevel="0" collapsed="false">
      <c r="A1" s="14" t="s">
        <v>90</v>
      </c>
      <c r="B1" s="14" t="s">
        <v>91</v>
      </c>
      <c r="C1" s="14" t="s">
        <v>92</v>
      </c>
      <c r="D1" s="14" t="s">
        <v>93</v>
      </c>
      <c r="E1" s="14" t="s">
        <v>66</v>
      </c>
    </row>
    <row r="2" customFormat="false" ht="30" hidden="false" customHeight="true" outlineLevel="0" collapsed="false">
      <c r="A2" s="11" t="s">
        <v>94</v>
      </c>
      <c r="B2" s="13" t="s">
        <v>95</v>
      </c>
      <c r="C2" s="23"/>
      <c r="D2" s="23"/>
      <c r="E2" s="12"/>
    </row>
    <row r="3" customFormat="false" ht="30" hidden="false" customHeight="true" outlineLevel="0" collapsed="false">
      <c r="A3" s="11" t="s">
        <v>96</v>
      </c>
      <c r="B3" s="13" t="s">
        <v>97</v>
      </c>
      <c r="C3" s="23"/>
      <c r="D3" s="23"/>
      <c r="E3" s="12"/>
    </row>
    <row r="4" customFormat="false" ht="30" hidden="false" customHeight="true" outlineLevel="0" collapsed="false">
      <c r="A4" s="11" t="s">
        <v>98</v>
      </c>
      <c r="B4" s="13" t="s">
        <v>99</v>
      </c>
      <c r="C4" s="23"/>
      <c r="D4" s="23"/>
      <c r="E4" s="12"/>
    </row>
    <row r="5" customFormat="false" ht="30" hidden="false" customHeight="true" outlineLevel="0" collapsed="false">
      <c r="A5" s="11" t="s">
        <v>100</v>
      </c>
      <c r="B5" s="13" t="s">
        <v>101</v>
      </c>
      <c r="C5" s="23"/>
      <c r="D5" s="23"/>
      <c r="E5" s="12"/>
    </row>
    <row r="6" customFormat="false" ht="30" hidden="false" customHeight="true" outlineLevel="0" collapsed="false">
      <c r="A6" s="11" t="s">
        <v>102</v>
      </c>
      <c r="B6" s="13" t="s">
        <v>103</v>
      </c>
      <c r="C6" s="23"/>
      <c r="D6" s="23"/>
      <c r="E6" s="12"/>
    </row>
    <row r="7" customFormat="false" ht="30" hidden="false" customHeight="true" outlineLevel="0" collapsed="false">
      <c r="A7" s="11" t="s">
        <v>104</v>
      </c>
      <c r="B7" s="13" t="s">
        <v>105</v>
      </c>
      <c r="C7" s="23"/>
      <c r="D7" s="23"/>
      <c r="E7" s="12"/>
    </row>
    <row r="8" customFormat="false" ht="30" hidden="false" customHeight="true" outlineLevel="0" collapsed="false">
      <c r="A8" s="11" t="s">
        <v>106</v>
      </c>
      <c r="B8" s="13" t="s">
        <v>107</v>
      </c>
      <c r="C8" s="23"/>
      <c r="D8" s="23"/>
      <c r="E8" s="12"/>
    </row>
    <row r="9" customFormat="false" ht="30" hidden="false" customHeight="true" outlineLevel="0" collapsed="false">
      <c r="A9" s="11" t="s">
        <v>108</v>
      </c>
      <c r="B9" s="13" t="s">
        <v>109</v>
      </c>
      <c r="C9" s="23"/>
      <c r="D9" s="23"/>
      <c r="E9" s="12"/>
    </row>
    <row r="10" customFormat="false" ht="30" hidden="false" customHeight="true" outlineLevel="0" collapsed="false">
      <c r="A10" s="11" t="s">
        <v>110</v>
      </c>
      <c r="B10" s="13" t="s">
        <v>111</v>
      </c>
      <c r="C10" s="23"/>
      <c r="D10" s="23"/>
      <c r="E10" s="12"/>
    </row>
    <row r="11" customFormat="false" ht="30" hidden="false" customHeight="true" outlineLevel="0" collapsed="false">
      <c r="A11" s="11" t="s">
        <v>112</v>
      </c>
      <c r="B11" s="13" t="s">
        <v>113</v>
      </c>
      <c r="C11" s="23"/>
      <c r="D11" s="23"/>
      <c r="E11" s="12"/>
    </row>
    <row r="13" customFormat="false" ht="15" hidden="false" customHeight="false" outlineLevel="0" collapsed="false">
      <c r="A13" s="24" t="s">
        <v>114</v>
      </c>
      <c r="B13" s="24"/>
      <c r="C13" s="24"/>
      <c r="D13" s="24"/>
      <c r="E13" s="24"/>
    </row>
  </sheetData>
  <mergeCells count="1">
    <mergeCell ref="A13:E13"/>
  </mergeCells>
  <dataValidations count="1">
    <dataValidation allowBlank="true" errorStyle="stop" operator="between" showDropDown="false" showErrorMessage="false" showInputMessage="false" sqref="C2:C11" type="list">
      <formula1>"ja,nein,entfällt"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F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40"/>
    <col collapsed="false" customWidth="true" hidden="false" outlineLevel="0" max="4" min="4" style="0" width="14"/>
    <col collapsed="false" customWidth="true" hidden="false" outlineLevel="0" max="5" min="5" style="0" width="18"/>
    <col collapsed="false" customWidth="true" hidden="false" outlineLevel="0" max="6" min="6" style="0" width="4"/>
  </cols>
  <sheetData>
    <row r="2" customFormat="false" ht="35.8" hidden="false" customHeight="false" outlineLevel="0" collapsed="false">
      <c r="B2" s="1" t="s">
        <v>115</v>
      </c>
    </row>
    <row r="4" customFormat="false" ht="15" hidden="false" customHeight="true" outlineLevel="0" collapsed="false">
      <c r="B4" s="4" t="s">
        <v>116</v>
      </c>
      <c r="C4" s="4"/>
      <c r="D4" s="4"/>
      <c r="E4" s="4"/>
    </row>
    <row r="5" customFormat="false" ht="15" hidden="false" customHeight="false" outlineLevel="0" collapsed="false">
      <c r="B5" s="4"/>
      <c r="C5" s="4"/>
      <c r="D5" s="4"/>
      <c r="E5" s="4"/>
    </row>
    <row r="6" customFormat="false" ht="15" hidden="false" customHeight="false" outlineLevel="0" collapsed="false">
      <c r="B6" s="4"/>
      <c r="C6" s="4"/>
      <c r="D6" s="4"/>
      <c r="E6" s="4"/>
    </row>
    <row r="8" customFormat="false" ht="45.75" hidden="false" customHeight="true" outlineLevel="0" collapsed="false">
      <c r="B8" s="3" t="s">
        <v>117</v>
      </c>
      <c r="C8" s="4" t="s">
        <v>118</v>
      </c>
      <c r="D8" s="4"/>
      <c r="E8" s="4"/>
    </row>
    <row r="9" customFormat="false" ht="45.75" hidden="false" customHeight="true" outlineLevel="0" collapsed="false">
      <c r="B9" s="3" t="s">
        <v>119</v>
      </c>
      <c r="C9" s="4" t="s">
        <v>120</v>
      </c>
      <c r="D9" s="4"/>
      <c r="E9" s="4"/>
    </row>
    <row r="10" customFormat="false" ht="45.75" hidden="false" customHeight="true" outlineLevel="0" collapsed="false">
      <c r="B10" s="3" t="s">
        <v>121</v>
      </c>
      <c r="C10" s="4" t="s">
        <v>122</v>
      </c>
      <c r="D10" s="4"/>
      <c r="E10" s="4"/>
    </row>
    <row r="12" customFormat="false" ht="15.75" hidden="false" customHeight="true" outlineLevel="0" collapsed="false">
      <c r="B12" s="25"/>
      <c r="C12" s="25"/>
      <c r="D12" s="25"/>
      <c r="E12" s="25"/>
      <c r="F12" s="25"/>
    </row>
    <row r="13" customFormat="false" ht="33.75" hidden="false" customHeight="true" outlineLevel="0" collapsed="false">
      <c r="B13" s="25"/>
      <c r="C13" s="25"/>
      <c r="D13" s="25"/>
      <c r="E13" s="25"/>
      <c r="F13" s="25"/>
    </row>
    <row r="14" customFormat="false" ht="9.75" hidden="false" customHeight="true" outlineLevel="0" collapsed="false">
      <c r="B14" s="25"/>
      <c r="C14" s="25"/>
      <c r="D14" s="25"/>
      <c r="E14" s="25"/>
      <c r="F14" s="25"/>
    </row>
    <row r="15" customFormat="false" ht="6" hidden="false" customHeight="true" outlineLevel="0" collapsed="false">
      <c r="B15" s="25"/>
      <c r="C15" s="25"/>
      <c r="D15" s="25"/>
      <c r="E15" s="25"/>
      <c r="F15" s="25"/>
    </row>
    <row r="16" customFormat="false" ht="15" hidden="false" customHeight="true" outlineLevel="0" collapsed="false">
      <c r="B16" s="26" t="s">
        <v>123</v>
      </c>
      <c r="C16" s="26"/>
      <c r="D16" s="25"/>
      <c r="E16" s="25"/>
      <c r="F16" s="25"/>
    </row>
    <row r="17" customFormat="false" ht="15" hidden="false" customHeight="false" outlineLevel="0" collapsed="false">
      <c r="B17" s="26"/>
      <c r="C17" s="26"/>
      <c r="D17" s="25"/>
      <c r="E17" s="25"/>
      <c r="F17" s="25"/>
    </row>
    <row r="18" customFormat="false" ht="15" hidden="false" customHeight="false" outlineLevel="0" collapsed="false">
      <c r="B18" s="26"/>
      <c r="C18" s="26"/>
      <c r="D18" s="25"/>
      <c r="E18" s="25"/>
      <c r="F18" s="25"/>
    </row>
    <row r="19" customFormat="false" ht="15" hidden="false" customHeight="false" outlineLevel="0" collapsed="false">
      <c r="B19" s="27" t="s">
        <v>124</v>
      </c>
      <c r="C19" s="25"/>
      <c r="D19" s="25"/>
      <c r="E19" s="28" t="s">
        <v>125</v>
      </c>
      <c r="F19" s="25"/>
    </row>
    <row r="20" customFormat="false" ht="9.75" hidden="false" customHeight="true" outlineLevel="0" collapsed="false">
      <c r="B20" s="25"/>
      <c r="C20" s="25"/>
      <c r="D20" s="25"/>
      <c r="E20" s="25"/>
      <c r="F20" s="25"/>
    </row>
    <row r="23" customFormat="false" ht="22.35" hidden="false" customHeight="false" outlineLevel="0" collapsed="false">
      <c r="B23" s="2" t="s">
        <v>126</v>
      </c>
    </row>
  </sheetData>
  <mergeCells count="5">
    <mergeCell ref="B4:E6"/>
    <mergeCell ref="C8:E8"/>
    <mergeCell ref="C9:E9"/>
    <mergeCell ref="C10:E10"/>
    <mergeCell ref="B16:C1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2026-08-23T12:47:27Z</dcterms:created>
  <dc:creator>openpyxl</dc:creator>
  <dc:description/>
  <dc:language>en-US</dc:language>
  <cp:lastModifiedBy/>
  <dcterms:modified xsi:type="dcterms:W3CDTF">2026-08-23T12:47:27Z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