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7.xml.rels" ContentType="application/vnd.openxmlformats-package.relationships+xml"/>
  <Override PartName="/xl/worksheets/_rels/sheet6.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vmlDrawing3.vml" ContentType="application/vnd.openxmlformats-officedocument.vmlDrawing"/>
  <Override PartName="/xl/drawings/drawing2.xml" ContentType="application/vnd.openxmlformats-officedocument.drawing+xml"/>
  <Override PartName="/xl/drawings/vmlDrawing1.vml" ContentType="application/vnd.openxmlformats-officedocument.vmlDrawing"/>
  <Override PartName="/xl/drawings/_rels/drawing4.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vmlDrawing2.vml" ContentType="application/vnd.openxmlformats-officedocument.vmlDrawing"/>
  <Override PartName="/xl/drawings/drawing4.xml" ContentType="application/vnd.openxmlformats-officedocument.drawing+xml"/>
  <Override PartName="/xl/_rels/workbook.xml.rels" ContentType="application/vnd.openxmlformats-package.relationships+xml"/>
  <Override PartName="/xl/media/image1.png" ContentType="image/png"/>
  <Override PartName="/xl/media/image2.png" ContentType="image/png"/>
  <Override PartName="/xl/comments4.xml" ContentType="application/vnd.openxmlformats-officedocument.spreadsheetml.comments+xml"/>
  <Override PartName="/xl/comments6.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sheetId="1" state="visible" r:id="rId3"/>
    <sheet name="Ausfüllhilfe" sheetId="2" state="visible" r:id="rId4"/>
    <sheet name="Kulturen" sheetId="3" state="visible" r:id="rId5"/>
    <sheet name="Fruchtfolge" sheetId="4" state="visible" r:id="rId6"/>
    <sheet name="Rechnung" sheetId="5" state="hidden" r:id="rId7"/>
    <sheet name="Auswertung" sheetId="6" state="visible" r:id="rId8"/>
    <sheet name="Grenzen" sheetId="7" state="visible" r:id="rId9"/>
  </sheets>
  <definedNames>
    <definedName function="false" hidden="false" localSheetId="5" name="_xlnm.Print_Titles" vbProcedure="false">Auswertung!$1:$1</definedName>
    <definedName function="false" hidden="false" localSheetId="3" name="_xlnm.Print_Titles" vbProcedure="false">Fruchtfolge!$1:$1</definedName>
    <definedName function="false" hidden="true" localSheetId="3" name="_xlnm._FilterDatabase" vbProcedure="false">Fruchtfolge!$A$1:$U$151</definedName>
    <definedName function="false" hidden="false" localSheetId="6" name="_xlnm.Print_Area" vbProcedure="false">Grenzen!$A$1:$F$23</definedName>
    <definedName function="false" hidden="false" localSheetId="2" name="_xlnm.Print_Titles" vbProcedure="false">Kulturen!$1:$1</definedName>
    <definedName function="false" hidden="true" localSheetId="2" name="_xlnm._FilterDatabase" vbProcedure="false">Kulturen!$A$1:$F$81</definedName>
    <definedName function="false" hidden="false" localSheetId="0" name="_xlnm.Print_Area" vbProcedure="false">Start!$A$1:$F$39</definedName>
  </definedName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D1" authorId="0">
      <text>
        <r>
          <rPr>
            <sz val="10"/>
            <rFont val="Arial"/>
            <family val="2"/>
          </rPr>
          <t xml:space="preserve">Jahre ohne diese Kulturgruppe zwischen zwei Anbauten. Kein Rechtswert — er kommt aus der Pflanzenbauberatung. Leer: keine Prüfung.</t>
        </r>
      </text>
    </comment>
  </commentList>
</comments>
</file>

<file path=xl/comments4.xml><?xml version="1.0" encoding="utf-8"?>
<comments xmlns="http://schemas.openxmlformats.org/spreadsheetml/2006/main" xmlns:xdr="http://schemas.openxmlformats.org/drawingml/2006/spreadsheetDrawing">
  <authors>
    <author>Unknown Author</author>
  </authors>
  <commentList>
    <comment ref="T1" authorId="0">
      <text>
        <r>
          <rPr>
            <sz val="10"/>
            <rFont val="Arial"/>
            <family val="2"/>
          </rPr>
          <t xml:space="preserve">Rechnet sich. § 18 Abs. 1 GAPKondV: in drei aufeinanderfolgenden Jahren mindestens zwei verschiedene Hauptkulturen. Ausgenommene Kulturen (Blatt Kulturen) unterbrechen die Zählung.</t>
        </r>
      </text>
    </comment>
  </commentList>
</comments>
</file>

<file path=xl/comments6.xml><?xml version="1.0" encoding="utf-8"?>
<comments xmlns="http://schemas.openxmlformats.org/spreadsheetml/2006/main" xmlns:xdr="http://schemas.openxmlformats.org/drawingml/2006/spreadsheetDrawing">
  <authors>
    <author>Unknown Author</author>
  </authors>
  <commentList>
    <comment ref="D1" authorId="0">
      <text>
        <r>
          <rPr>
            <sz val="10"/>
            <rFont val="Arial"/>
            <family val="2"/>
          </rPr>
          <t xml:space="preserve">Rechnet sich: Fläche mit anderer Hauptkultur als im Vorjahr oder mit Zwischenfrucht bis 31.12. im Vorjahr, geteilt durch das Ackerland mit Vorjahresangabe.</t>
        </r>
      </text>
    </comment>
  </commentList>
</comments>
</file>

<file path=xl/sharedStrings.xml><?xml version="1.0" encoding="utf-8"?>
<sst xmlns="http://schemas.openxmlformats.org/spreadsheetml/2006/main" count="283" uniqueCount="214">
  <si>
    <t xml:space="preserve">Fruchtfolgeplaner</t>
  </si>
  <si>
    <t xml:space="preserve">Version 1.0 · Stand 17.10.2026 · hofbuch.de/vorlagen</t>
  </si>
  <si>
    <t xml:space="preserve">Wofür diese Datei ist</t>
  </si>
  <si>
    <t xml:space="preserve">Welche Hauptkultur in welchem Jahr auf welchem Schlag steht, von 2023 bis 2030 auf einem Blatt. Die Datei prüft je Schlag, ob dreimal hintereinander dieselbe Hauptkultur steht und ob eine Anbaupause unterschritten ist, und rechnet je Jahr den Anteil des Ackerlands mit Fruchtwechsel oder Zwischenfrucht gegen die 33 % aus GLÖZ 7.</t>
  </si>
  <si>
    <t xml:space="preserve">Rechtsgrundlagen und Fristen</t>
  </si>
  <si>
    <t xml:space="preserve">§ 18 Abs. 1 GAPKondV</t>
  </si>
  <si>
    <t xml:space="preserve">auf jeder Ackerfläche in drei aufeinanderfolgenden Jahren mindestens zwei verschiedene Hauptkulturen</t>
  </si>
  <si>
    <t xml:space="preserve">§ 18 Abs. 2 GAPKondV</t>
  </si>
  <si>
    <t xml:space="preserve">auf mindestens 33 % des Ackerlands jährlich Wechsel der Hauptkultur oder vorher eine Zwischenfrucht, die bis 31. Dezember steht</t>
  </si>
  <si>
    <t xml:space="preserve">§ 18 Abs. 3 GAPKondV</t>
  </si>
  <si>
    <t xml:space="preserve">nicht berücksichtigt: Brache, mehrjährige Kulturen, Gras und Grünfutter, Betriebe bis 10 ha Ackerland und weitere Ausnahmen</t>
  </si>
  <si>
    <t xml:space="preserve">Mais-Mischkulturen</t>
  </si>
  <si>
    <t xml:space="preserve">zählen ab dem Antragsjahr 2026 als Hauptkultur Mais</t>
  </si>
  <si>
    <t xml:space="preserve">Öko-Betriebe</t>
  </si>
  <si>
    <t xml:space="preserve">nach VO (EU) 2018/848 zertifiziert: GLÖZ 7 gilt als erfüllt (VO (EU) 2021/2115, Anhang III, Fußnote 4)</t>
  </si>
  <si>
    <t xml:space="preserve">Anbaupausen</t>
  </si>
  <si>
    <t xml:space="preserve">keine Rechtsvorschrift, sondern Pflanzenbau. Die Werte trägst du aus deiner Beratung ein</t>
  </si>
  <si>
    <t xml:space="preserve">So füllst du sie aus</t>
  </si>
  <si>
    <t xml:space="preserve">1. Blatt „Kulturen“: Liste prüfen, Anbaupausen eintragen, eigene Kulturen ergänzen.</t>
  </si>
  <si>
    <t xml:space="preserve">2. Blatt „Fruchtfolge“: je Schlag eine Zeile, je Jahr die Hauptkultur und ob danach eine Zwischenfrucht bis 31.12. stand.</t>
  </si>
  <si>
    <t xml:space="preserve">3. Die Spalte „Prüfung“ meldet drei gleiche Jahre und unterschrittene Anbaupausen.</t>
  </si>
  <si>
    <t xml:space="preserve">4. Blatt „Auswertung“ rechnet je Jahr den Anteil für § 18 Abs. 2. Unten eintragen, ob der Betrieb öko-zertifiziert ist.</t>
  </si>
  <si>
    <t xml:space="preserve">Zellen-Legende</t>
  </si>
  <si>
    <t xml:space="preserve">Gelb</t>
  </si>
  <si>
    <t xml:space="preserve">ausfüllen</t>
  </si>
  <si>
    <t xml:space="preserve">Grau/kursiv</t>
  </si>
  <si>
    <t xml:space="preserve">Beispielzeile — überschreiben oder löschen</t>
  </si>
  <si>
    <t xml:space="preserve">Weiß</t>
  </si>
  <si>
    <t xml:space="preserve">rechnet sich selbst — bitte nicht überschreiben</t>
  </si>
  <si>
    <t xml:space="preserve">Betriebsangaben</t>
  </si>
  <si>
    <t xml:space="preserve">Betrieb</t>
  </si>
  <si>
    <t xml:space="preserve">Betriebsnummer (InVeKoS)</t>
  </si>
  <si>
    <t xml:space="preserve">Bundesland</t>
  </si>
  <si>
    <t xml:space="preserve">Verband / Kontrollstelle</t>
  </si>
  <si>
    <t xml:space="preserve">Keine Rechtsberatung. Prüfe die für deinen Betrieb und dein Bundesland geltenden Vorgaben; Landesrecht, Auflagen und Verbandsrichtlinien können mehr verlangen.</t>
  </si>
  <si>
    <t xml:space="preserve">Quellen: GAP-Konditionalitäten-Verordnung (GAPKondV), § 18 · VO (EU) 2021/2115, Anhang III, GLÖZ 7 · LRA Bodenseekreis, Infoblatt GLÖZ-Vorgaben Ackerland (Zählweise Winter-/Sommerkultur, Silo-/Körnermais)</t>
  </si>
  <si>
    <t xml:space="preserve">Blatt</t>
  </si>
  <si>
    <t xml:space="preserve">Spalte</t>
  </si>
  <si>
    <t xml:space="preserve">Was gehört hinein</t>
  </si>
  <si>
    <t xml:space="preserve">Kulturen</t>
  </si>
  <si>
    <t xml:space="preserve">Kultur</t>
  </si>
  <si>
    <t xml:space="preserve">So, wie du sie im Plan auswählen willst. Muss eindeutig sein.</t>
  </si>
  <si>
    <t xml:space="preserve">Hauptkultur für GLÖZ 7</t>
  </si>
  <si>
    <t xml:space="preserve">Wonach der Fruchtwechsel gezählt wird. Silo- und Körnermais sind dieselbe Hauptkultur, Winter- und Sommerform derselben Art zwei verschiedene. Im Zweifel gilt der Nutzungscode deines Antrags.</t>
  </si>
  <si>
    <t xml:space="preserve">Kulturgruppe</t>
  </si>
  <si>
    <t xml:space="preserve">Für die Anbaupause. Raps und Senf etwa teilen sich Krankheiten, also eine Gruppe.</t>
  </si>
  <si>
    <t xml:space="preserve">Anbaupause (Jahre)</t>
  </si>
  <si>
    <t xml:space="preserve">Wie viele Jahre mindestens ohne diese Kulturgruppe dazwischen liegen sollen. Der Wert kommt aus deiner Beratung, nicht aus einer Verordnung. Leer heißt: keine Prüfung.</t>
  </si>
  <si>
    <t xml:space="preserve">GLÖZ 7 nicht berücksichtigt</t>
  </si>
  <si>
    <t xml:space="preserve">„ja“ für Brache, Gras, Grünfutter, Kleegras, Luzerne und beetweise Gemüse. Diese Jahre zählen weder für die drei Jahre noch für die 33 %.</t>
  </si>
  <si>
    <t xml:space="preserve">Fruchtfolge</t>
  </si>
  <si>
    <t xml:space="preserve">Hauptkultur</t>
  </si>
  <si>
    <t xml:space="preserve">Aus der Liste wählen. Die Kultur, die den größten Teil der Vegetationszeit auf dem Schlag steht.</t>
  </si>
  <si>
    <t xml:space="preserve">ZF bis 31.12.</t>
  </si>
  <si>
    <t xml:space="preserve">„ja“, wenn nach der Hauptkultur dieses Jahres eine Zwischenfrucht stand, die bis mindestens 31. Dezember auf der Fläche war. Sie erlaubt im Folgejahr dieselbe Hauptkultur, ohne dass der Schlag aus den 33 % fällt.</t>
  </si>
  <si>
    <t xml:space="preserve">Prüfung</t>
  </si>
  <si>
    <t xml:space="preserve">Meldungen in dieser Reihenfolge: drei Jahre dieselbe Hauptkultur, Anbaupause unterschritten, Kultur fehlt in der Liste, Fläche fehlt.</t>
  </si>
  <si>
    <t xml:space="preserve">Auswertung</t>
  </si>
  <si>
    <t xml:space="preserve">Ackerland mit Vorjahr</t>
  </si>
  <si>
    <t xml:space="preserve">Schläge, für die das Jahr und das Vorjahr eingetragen sind und die nicht ausgenommen sind. Ohne Vorjahr lässt sich kein Wechsel feststellen.</t>
  </si>
  <si>
    <t xml:space="preserve">Anteil</t>
  </si>
  <si>
    <t xml:space="preserve">Fläche mit Wechsel oder Zwischenfrucht geteilt durch Ackerland mit Vorjahr. § 18 Abs. 2 verlangt mindestens 33 %.</t>
  </si>
  <si>
    <t xml:space="preserve">Bemerkung</t>
  </si>
  <si>
    <t xml:space="preserve">Winterweizen</t>
  </si>
  <si>
    <t xml:space="preserve">Getreide</t>
  </si>
  <si>
    <t xml:space="preserve">Wintergerste</t>
  </si>
  <si>
    <t xml:space="preserve">Winterroggen</t>
  </si>
  <si>
    <t xml:space="preserve">Wintertriticale</t>
  </si>
  <si>
    <t xml:space="preserve">Dinkel</t>
  </si>
  <si>
    <t xml:space="preserve">Sommerweizen</t>
  </si>
  <si>
    <t xml:space="preserve">Sommergerste</t>
  </si>
  <si>
    <t xml:space="preserve">Hafer</t>
  </si>
  <si>
    <t xml:space="preserve">Silomais</t>
  </si>
  <si>
    <t xml:space="preserve">Mais</t>
  </si>
  <si>
    <t xml:space="preserve">Körnermais</t>
  </si>
  <si>
    <t xml:space="preserve">Mais-Mischkultur</t>
  </si>
  <si>
    <t xml:space="preserve">ab Antragsjahr 2026 Hauptkultur Mais</t>
  </si>
  <si>
    <t xml:space="preserve">Winterraps</t>
  </si>
  <si>
    <t xml:space="preserve">Kreuzblütler</t>
  </si>
  <si>
    <t xml:space="preserve">Beispielwert, keine Empfehlung — trag deinen ein</t>
  </si>
  <si>
    <t xml:space="preserve">Senf</t>
  </si>
  <si>
    <t xml:space="preserve">Zuckerrüben</t>
  </si>
  <si>
    <t xml:space="preserve">Rüben</t>
  </si>
  <si>
    <t xml:space="preserve">Kartoffeln</t>
  </si>
  <si>
    <t xml:space="preserve">Ackerbohnen</t>
  </si>
  <si>
    <t xml:space="preserve">Körnerleguminosen</t>
  </si>
  <si>
    <t xml:space="preserve">Erbsen</t>
  </si>
  <si>
    <t xml:space="preserve">Lupinen</t>
  </si>
  <si>
    <t xml:space="preserve">Sojabohnen</t>
  </si>
  <si>
    <t xml:space="preserve">Sonnenblumen</t>
  </si>
  <si>
    <t xml:space="preserve">Korbblütler</t>
  </si>
  <si>
    <t xml:space="preserve">Kleegras</t>
  </si>
  <si>
    <t xml:space="preserve">Futterleguminosen</t>
  </si>
  <si>
    <t xml:space="preserve">ja</t>
  </si>
  <si>
    <t xml:space="preserve">Luzerne</t>
  </si>
  <si>
    <t xml:space="preserve">Ackergras</t>
  </si>
  <si>
    <t xml:space="preserve">Gräser</t>
  </si>
  <si>
    <t xml:space="preserve">Brache</t>
  </si>
  <si>
    <t xml:space="preserve">Gemüse, beetweise</t>
  </si>
  <si>
    <t xml:space="preserve">Gemüse</t>
  </si>
  <si>
    <t xml:space="preserve">§ 18 Abs. 4 GAPKondV: gilt als erfüllt</t>
  </si>
  <si>
    <t xml:space="preserve">Schlag</t>
  </si>
  <si>
    <t xml:space="preserve">FLIK / Feldblock</t>
  </si>
  <si>
    <t xml:space="preserve">Fläche (ha)</t>
  </si>
  <si>
    <t xml:space="preserve">2023 Hauptkultur</t>
  </si>
  <si>
    <t xml:space="preserve">2023 ZF bis 31.12.</t>
  </si>
  <si>
    <t xml:space="preserve">2024 Hauptkultur</t>
  </si>
  <si>
    <t xml:space="preserve">2024 ZF bis 31.12.</t>
  </si>
  <si>
    <t xml:space="preserve">2025 Hauptkultur</t>
  </si>
  <si>
    <t xml:space="preserve">2025 ZF bis 31.12.</t>
  </si>
  <si>
    <t xml:space="preserve">2026 Hauptkultur</t>
  </si>
  <si>
    <t xml:space="preserve">2026 ZF bis 31.12.</t>
  </si>
  <si>
    <t xml:space="preserve">2027 Hauptkultur</t>
  </si>
  <si>
    <t xml:space="preserve">2027 ZF bis 31.12.</t>
  </si>
  <si>
    <t xml:space="preserve">2028 Hauptkultur</t>
  </si>
  <si>
    <t xml:space="preserve">2028 ZF bis 31.12.</t>
  </si>
  <si>
    <t xml:space="preserve">2029 Hauptkultur</t>
  </si>
  <si>
    <t xml:space="preserve">2029 ZF bis 31.12.</t>
  </si>
  <si>
    <t xml:space="preserve">2030 Hauptkultur</t>
  </si>
  <si>
    <t xml:space="preserve">2030 ZF bis 31.12.</t>
  </si>
  <si>
    <t xml:space="preserve">Alte Scheune</t>
  </si>
  <si>
    <t xml:space="preserve">DEBBLI0123456789</t>
  </si>
  <si>
    <t xml:space="preserve">Beispiel</t>
  </si>
  <si>
    <t xml:space="preserve">2023 Hauptkultur GLÖZ</t>
  </si>
  <si>
    <t xml:space="preserve">2023 ausgenommen</t>
  </si>
  <si>
    <t xml:space="preserve">2023 Gruppe</t>
  </si>
  <si>
    <t xml:space="preserve">2023 Pause</t>
  </si>
  <si>
    <t xml:space="preserve">2023 Basis</t>
  </si>
  <si>
    <t xml:space="preserve">2023 Wechsel/ZF</t>
  </si>
  <si>
    <t xml:space="preserve">2023 3 gleich</t>
  </si>
  <si>
    <t xml:space="preserve">2023 Pause unterschritten</t>
  </si>
  <si>
    <t xml:space="preserve">2024 Hauptkultur GLÖZ</t>
  </si>
  <si>
    <t xml:space="preserve">2024 ausgenommen</t>
  </si>
  <si>
    <t xml:space="preserve">2024 Gruppe</t>
  </si>
  <si>
    <t xml:space="preserve">2024 Pause</t>
  </si>
  <si>
    <t xml:space="preserve">2024 Basis</t>
  </si>
  <si>
    <t xml:space="preserve">2024 Wechsel/ZF</t>
  </si>
  <si>
    <t xml:space="preserve">2024 3 gleich</t>
  </si>
  <si>
    <t xml:space="preserve">2024 Pause unterschritten</t>
  </si>
  <si>
    <t xml:space="preserve">2025 Hauptkultur GLÖZ</t>
  </si>
  <si>
    <t xml:space="preserve">2025 ausgenommen</t>
  </si>
  <si>
    <t xml:space="preserve">2025 Gruppe</t>
  </si>
  <si>
    <t xml:space="preserve">2025 Pause</t>
  </si>
  <si>
    <t xml:space="preserve">2025 Basis</t>
  </si>
  <si>
    <t xml:space="preserve">2025 Wechsel/ZF</t>
  </si>
  <si>
    <t xml:space="preserve">2025 3 gleich</t>
  </si>
  <si>
    <t xml:space="preserve">2025 Pause unterschritten</t>
  </si>
  <si>
    <t xml:space="preserve">2026 Hauptkultur GLÖZ</t>
  </si>
  <si>
    <t xml:space="preserve">2026 ausgenommen</t>
  </si>
  <si>
    <t xml:space="preserve">2026 Gruppe</t>
  </si>
  <si>
    <t xml:space="preserve">2026 Pause</t>
  </si>
  <si>
    <t xml:space="preserve">2026 Basis</t>
  </si>
  <si>
    <t xml:space="preserve">2026 Wechsel/ZF</t>
  </si>
  <si>
    <t xml:space="preserve">2026 3 gleich</t>
  </si>
  <si>
    <t xml:space="preserve">2026 Pause unterschritten</t>
  </si>
  <si>
    <t xml:space="preserve">2027 Hauptkultur GLÖZ</t>
  </si>
  <si>
    <t xml:space="preserve">2027 ausgenommen</t>
  </si>
  <si>
    <t xml:space="preserve">2027 Gruppe</t>
  </si>
  <si>
    <t xml:space="preserve">2027 Pause</t>
  </si>
  <si>
    <t xml:space="preserve">2027 Basis</t>
  </si>
  <si>
    <t xml:space="preserve">2027 Wechsel/ZF</t>
  </si>
  <si>
    <t xml:space="preserve">2027 3 gleich</t>
  </si>
  <si>
    <t xml:space="preserve">2027 Pause unterschritten</t>
  </si>
  <si>
    <t xml:space="preserve">2028 Hauptkultur GLÖZ</t>
  </si>
  <si>
    <t xml:space="preserve">2028 ausgenommen</t>
  </si>
  <si>
    <t xml:space="preserve">2028 Gruppe</t>
  </si>
  <si>
    <t xml:space="preserve">2028 Pause</t>
  </si>
  <si>
    <t xml:space="preserve">2028 Basis</t>
  </si>
  <si>
    <t xml:space="preserve">2028 Wechsel/ZF</t>
  </si>
  <si>
    <t xml:space="preserve">2028 3 gleich</t>
  </si>
  <si>
    <t xml:space="preserve">2028 Pause unterschritten</t>
  </si>
  <si>
    <t xml:space="preserve">2029 Hauptkultur GLÖZ</t>
  </si>
  <si>
    <t xml:space="preserve">2029 ausgenommen</t>
  </si>
  <si>
    <t xml:space="preserve">2029 Gruppe</t>
  </si>
  <si>
    <t xml:space="preserve">2029 Pause</t>
  </si>
  <si>
    <t xml:space="preserve">2029 Basis</t>
  </si>
  <si>
    <t xml:space="preserve">2029 Wechsel/ZF</t>
  </si>
  <si>
    <t xml:space="preserve">2029 3 gleich</t>
  </si>
  <si>
    <t xml:space="preserve">2029 Pause unterschritten</t>
  </si>
  <si>
    <t xml:space="preserve">2030 Hauptkultur GLÖZ</t>
  </si>
  <si>
    <t xml:space="preserve">2030 ausgenommen</t>
  </si>
  <si>
    <t xml:space="preserve">2030 Gruppe</t>
  </si>
  <si>
    <t xml:space="preserve">2030 Pause</t>
  </si>
  <si>
    <t xml:space="preserve">2030 Basis</t>
  </si>
  <si>
    <t xml:space="preserve">2030 Wechsel/ZF</t>
  </si>
  <si>
    <t xml:space="preserve">2030 3 gleich</t>
  </si>
  <si>
    <t xml:space="preserve">2030 Pause unterschritten</t>
  </si>
  <si>
    <t xml:space="preserve">3 gleich bis</t>
  </si>
  <si>
    <t xml:space="preserve">Pause unterschritten in</t>
  </si>
  <si>
    <t xml:space="preserve">unbekannte Kulturen</t>
  </si>
  <si>
    <t xml:space="preserve">Jahr</t>
  </si>
  <si>
    <t xml:space="preserve">Ackerland mit Vorjahr (ha)</t>
  </si>
  <si>
    <t xml:space="preserve">davon Wechsel oder Zwischenfrucht (ha)</t>
  </si>
  <si>
    <t xml:space="preserve">§ 18 Abs. 2 (mind. 33 %)</t>
  </si>
  <si>
    <t xml:space="preserve">Schläge mit drei gleichen Jahren</t>
  </si>
  <si>
    <t xml:space="preserve">Schläge mit unterschrittener Anbaupause</t>
  </si>
  <si>
    <t xml:space="preserve">Betrieb öko-zertifiziert</t>
  </si>
  <si>
    <t xml:space="preserve">nein</t>
  </si>
  <si>
    <t xml:space="preserve">Nach VO (EU) 2018/848 zertifiziert: GLÖZ 7 gilt als erfüllt.</t>
  </si>
  <si>
    <t xml:space="preserve">Ackerland laut Plan (ha)</t>
  </si>
  <si>
    <t xml:space="preserve">Bis 10 ha Ackerland ist der Betrieb ausgenommen (§ 18 Abs. 3). Gilt nur, wenn alle Ackerschläge im Plan stehen.</t>
  </si>
  <si>
    <t xml:space="preserve">Die weiteren Ausnahmen nach § 18 Abs. 3 Nr. 6 und 7 (mehr als 75 % Grünfutter, Leguminosen, Brache oder Dauergrünland bei höchstens 50 ha übrigem Ackerland) rechnet die Datei nicht. Trifft eine zu, gilt der Betrieb als ausgenommen.</t>
  </si>
  <si>
    <t xml:space="preserve">Was diese Datei nicht kann</t>
  </si>
  <si>
    <t xml:space="preserve">Sie plant und prüft, was du einträgst. Hier hört sie auf:</t>
  </si>
  <si>
    <t xml:space="preserve">Deinen Antrag kennen</t>
  </si>
  <si>
    <t xml:space="preserve">Maßgeblich ist der Nutzungscode im Flächenantrag. Wo die Liste hier anders zählt als dein Bundesland, gilt der Antrag. Gepachtete Flächen bringen ihre Vorgeschichte mit.</t>
  </si>
  <si>
    <t xml:space="preserve">Anbaupausen wissen</t>
  </si>
  <si>
    <t xml:space="preserve">Die Pausen sind Pflanzenbau, kein Recht. Die Datei prüft die Werte, die du einträgst, und nur innerhalb der acht Jahre im Plan.</t>
  </si>
  <si>
    <t xml:space="preserve">Die Zukunft der GAP kennen</t>
  </si>
  <si>
    <t xml:space="preserve">GLÖZ 7 ist seit 2023 mehrfach geändert worden. Stand der Datei ist der 17. Oktober 2026. Wenn sich § 18 GAPKondV ändert, ziehen wir die Vorlage nach.</t>
  </si>
  <si>
    <t xml:space="preserve">Im Hofbuch hängt die Fruchtfolge an der Schlagkarte, und jede Maßnahme weiß, was im Vorjahr auf dem Schlag stand. Die Vorlage hier bleibt kostenlos.</t>
  </si>
  <si>
    <t xml:space="preserve">hofbuch.de/vorlagen</t>
  </si>
  <si>
    <t xml:space="preserve">Alle Vorlagen, kostenlos</t>
  </si>
  <si>
    <t xml:space="preserve">Version 1.0 · Stand 17.10.2026 · Keine Rechtsberatung.</t>
  </si>
</sst>
</file>

<file path=xl/styles.xml><?xml version="1.0" encoding="utf-8"?>
<styleSheet xmlns="http://schemas.openxmlformats.org/spreadsheetml/2006/main">
  <numFmts count="4">
    <numFmt numFmtId="164" formatCode="General"/>
    <numFmt numFmtId="165" formatCode="0"/>
    <numFmt numFmtId="166" formatCode="#,##0.00"/>
    <numFmt numFmtId="167" formatCode="0%"/>
  </numFmts>
  <fonts count="12">
    <font>
      <sz val="11"/>
      <color theme="1"/>
      <name val="Calibri"/>
      <family val="2"/>
      <charset val="1"/>
    </font>
    <font>
      <sz val="10"/>
      <name val="Arial"/>
      <family val="0"/>
    </font>
    <font>
      <sz val="10"/>
      <name val="Arial"/>
      <family val="0"/>
    </font>
    <font>
      <sz val="10"/>
      <name val="Arial"/>
      <family val="0"/>
    </font>
    <font>
      <b val="true"/>
      <sz val="16"/>
      <color rgb="FF2F4B3F"/>
      <name val="Arial"/>
      <family val="0"/>
      <charset val="1"/>
    </font>
    <font>
      <sz val="9"/>
      <color rgb="FF6B6B66"/>
      <name val="Arial"/>
      <family val="0"/>
      <charset val="1"/>
    </font>
    <font>
      <b val="true"/>
      <sz val="10"/>
      <name val="Arial"/>
      <family val="0"/>
      <charset val="1"/>
    </font>
    <font>
      <sz val="10"/>
      <name val="Arial"/>
      <family val="0"/>
      <charset val="1"/>
    </font>
    <font>
      <i val="true"/>
      <sz val="10"/>
      <color rgb="FF8A8A85"/>
      <name val="Arial"/>
      <family val="0"/>
      <charset val="1"/>
    </font>
    <font>
      <b val="true"/>
      <sz val="10"/>
      <color rgb="FFFFFFFF"/>
      <name val="Arial"/>
      <family val="0"/>
      <charset val="1"/>
    </font>
    <font>
      <sz val="10"/>
      <name val="Arial"/>
      <family val="2"/>
    </font>
    <font>
      <b val="true"/>
      <sz val="10"/>
      <color rgb="FF3F5A28"/>
      <name val="Arial"/>
      <family val="0"/>
      <charset val="1"/>
    </font>
  </fonts>
  <fills count="6">
    <fill>
      <patternFill patternType="none"/>
    </fill>
    <fill>
      <patternFill patternType="gray125"/>
    </fill>
    <fill>
      <patternFill patternType="solid">
        <fgColor rgb="FFFFF3C4"/>
        <bgColor rgb="FFECEFDD"/>
      </patternFill>
    </fill>
    <fill>
      <patternFill patternType="solid">
        <fgColor rgb="FFF2F2F0"/>
        <bgColor rgb="FFECEFDD"/>
      </patternFill>
    </fill>
    <fill>
      <patternFill patternType="solid">
        <fgColor rgb="FF2F4B3F"/>
        <bgColor rgb="FF3F5A28"/>
      </patternFill>
    </fill>
    <fill>
      <patternFill patternType="solid">
        <fgColor rgb="FFECEFDD"/>
        <bgColor rgb="FFF2F2F0"/>
      </patternFill>
    </fill>
  </fills>
  <borders count="2">
    <border diagonalUp="false" diagonalDown="false">
      <left/>
      <right/>
      <top/>
      <bottom/>
      <diagonal/>
    </border>
    <border diagonalUp="false" diagonalDown="false">
      <left style="thin">
        <color rgb="FFD9D6CE"/>
      </left>
      <right style="thin">
        <color rgb="FFD9D6CE"/>
      </right>
      <top style="thin">
        <color rgb="FFD9D6CE"/>
      </top>
      <bottom style="thin">
        <color rgb="FFD9D6C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7" fillId="2" borderId="0" xfId="0" applyFont="true" applyBorder="false" applyAlignment="true" applyProtection="false">
      <alignment horizontal="general" vertical="top" textRotation="0" wrapText="true" indent="0" shrinkToFit="false"/>
      <protection locked="true" hidden="false"/>
    </xf>
    <xf numFmtId="164" fontId="8" fillId="3" borderId="0" xfId="0" applyFont="true" applyBorder="false" applyAlignment="true" applyProtection="false">
      <alignment horizontal="general" vertical="top" textRotation="0" wrapText="true" indent="0" shrinkToFit="false"/>
      <protection locked="true" hidden="false"/>
    </xf>
    <xf numFmtId="164" fontId="7" fillId="2" borderId="1" xfId="0" applyFont="true" applyBorder="true" applyAlignment="true" applyProtection="false">
      <alignment horizontal="general" vertical="top"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9" fillId="4" borderId="0" xfId="0" applyFont="tru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9" fillId="4" borderId="0" xfId="0" applyFont="true" applyBorder="false" applyAlignment="true" applyProtection="false">
      <alignment horizontal="general" vertical="center" textRotation="0" wrapText="true" indent="0" shrinkToFit="false"/>
      <protection locked="true" hidden="false"/>
    </xf>
    <xf numFmtId="165" fontId="0" fillId="2" borderId="1" xfId="0" applyFont="fals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6" fontId="0" fillId="0" borderId="1" xfId="0" applyFont="fals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6" fontId="7" fillId="0" borderId="1" xfId="0" applyFont="true" applyBorder="true" applyAlignment="false" applyProtection="false">
      <alignment horizontal="general" vertical="bottom" textRotation="0" wrapText="false" indent="0" shrinkToFit="false"/>
      <protection locked="true" hidden="false"/>
    </xf>
    <xf numFmtId="167" fontId="7" fillId="0" borderId="1" xfId="0" applyFont="true" applyBorder="tru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7" fillId="5" borderId="0" xfId="0" applyFont="true" applyBorder="true" applyAlignment="true" applyProtection="false">
      <alignment horizontal="general" vertical="top" textRotation="0" wrapText="true" indent="0" shrinkToFit="false"/>
      <protection locked="true" hidden="false"/>
    </xf>
    <xf numFmtId="164" fontId="11" fillId="5" borderId="0" xfId="0" applyFont="true" applyBorder="false" applyAlignment="false" applyProtection="false">
      <alignment horizontal="general" vertical="bottom" textRotation="0" wrapText="false" indent="0" shrinkToFit="false"/>
      <protection locked="true" hidden="false"/>
    </xf>
    <xf numFmtId="164" fontId="5" fillId="5"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2F4B3F"/>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F2F2F0"/>
          <bgColor rgb="FF000000"/>
        </patternFill>
      </fill>
    </dxf>
    <dxf>
      <fill>
        <patternFill patternType="solid">
          <fgColor rgb="FFFFF3C4"/>
          <bgColor rgb="FF000000"/>
        </patternFill>
      </fill>
    </dxf>
    <dxf>
      <fill>
        <patternFill patternType="solid">
          <fgColor rgb="FF8A8A85"/>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A8A85"/>
      <rgbColor rgb="FF9999FF"/>
      <rgbColor rgb="FF993366"/>
      <rgbColor rgb="FFFFF3C4"/>
      <rgbColor rgb="FFF2F2F0"/>
      <rgbColor rgb="FF660066"/>
      <rgbColor rgb="FFFF8080"/>
      <rgbColor rgb="FF0066CC"/>
      <rgbColor rgb="FFD9D6CE"/>
      <rgbColor rgb="FF000080"/>
      <rgbColor rgb="FFFF00FF"/>
      <rgbColor rgb="FFFFFF00"/>
      <rgbColor rgb="FF00FFFF"/>
      <rgbColor rgb="FF800080"/>
      <rgbColor rgb="FF800000"/>
      <rgbColor rgb="FF008080"/>
      <rgbColor rgb="FF0000FF"/>
      <rgbColor rgb="FF00CCFF"/>
      <rgbColor rgb="FFCCFFFF"/>
      <rgbColor rgb="FFECEFDD"/>
      <rgbColor rgb="FFFFFF99"/>
      <rgbColor rgb="FF99CCFF"/>
      <rgbColor rgb="FFFF99CC"/>
      <rgbColor rgb="FFCC99FF"/>
      <rgbColor rgb="FFFFCC99"/>
      <rgbColor rgb="FF3366FF"/>
      <rgbColor rgb="FF33CCCC"/>
      <rgbColor rgb="FF99CC00"/>
      <rgbColor rgb="FFFFCC00"/>
      <rgbColor rgb="FFFF9900"/>
      <rgbColor rgb="FFFF6600"/>
      <rgbColor rgb="FF6B6B66"/>
      <rgbColor rgb="FF969696"/>
      <rgbColor rgb="FF003366"/>
      <rgbColor rgb="FF339966"/>
      <rgbColor rgb="FF003300"/>
      <rgbColor rgb="FF3F5A28"/>
      <rgbColor rgb="FF993300"/>
      <rgbColor rgb="FF993366"/>
      <rgbColor rgb="FF333399"/>
      <rgbColor rgb="FF2F4B3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1</xdr:row>
      <xdr:rowOff>0</xdr:rowOff>
    </xdr:from>
    <xdr:to>
      <xdr:col>5</xdr:col>
      <xdr:colOff>64440</xdr:colOff>
      <xdr:row>2</xdr:row>
      <xdr:rowOff>82800</xdr:rowOff>
    </xdr:to>
    <xdr:pic>
      <xdr:nvPicPr>
        <xdr:cNvPr id="0" name="Image 1" descr="Picture"/>
        <xdr:cNvPicPr/>
      </xdr:nvPicPr>
      <xdr:blipFill>
        <a:blip r:embed="rId1"/>
        <a:stretch/>
      </xdr:blipFill>
      <xdr:spPr>
        <a:xfrm>
          <a:off x="6555240" y="190440"/>
          <a:ext cx="1333080" cy="33300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10</xdr:row>
      <xdr:rowOff>126360</xdr:rowOff>
    </xdr:from>
    <xdr:to>
      <xdr:col>1</xdr:col>
      <xdr:colOff>1428480</xdr:colOff>
      <xdr:row>12</xdr:row>
      <xdr:rowOff>97200</xdr:rowOff>
    </xdr:to>
    <xdr:pic>
      <xdr:nvPicPr>
        <xdr:cNvPr id="1" name="Image 1" descr="Picture"/>
        <xdr:cNvPicPr/>
      </xdr:nvPicPr>
      <xdr:blipFill>
        <a:blip r:embed="rId1"/>
        <a:stretch/>
      </xdr:blipFill>
      <xdr:spPr>
        <a:xfrm>
          <a:off x="211320" y="3467160"/>
          <a:ext cx="1428480" cy="361440"/>
        </a:xfrm>
        <a:prstGeom prst="rect">
          <a:avLst/>
        </a:prstGeom>
        <a:ln w="0">
          <a:noFill/>
        </a:ln>
      </xdr:spPr>
    </xdr:pic>
    <xdr:clientData/>
  </xdr:twoCellAnchor>
  <xdr:twoCellAnchor editAs="oneCell">
    <xdr:from>
      <xdr:col>4</xdr:col>
      <xdr:colOff>0</xdr:colOff>
      <xdr:row>10</xdr:row>
      <xdr:rowOff>126360</xdr:rowOff>
    </xdr:from>
    <xdr:to>
      <xdr:col>4</xdr:col>
      <xdr:colOff>990360</xdr:colOff>
      <xdr:row>15</xdr:row>
      <xdr:rowOff>97560</xdr:rowOff>
    </xdr:to>
    <xdr:pic>
      <xdr:nvPicPr>
        <xdr:cNvPr id="2" name="Image 2" descr="Picture"/>
        <xdr:cNvPicPr/>
      </xdr:nvPicPr>
      <xdr:blipFill>
        <a:blip r:embed="rId2"/>
        <a:stretch/>
      </xdr:blipFill>
      <xdr:spPr>
        <a:xfrm>
          <a:off x="6132240" y="3467160"/>
          <a:ext cx="990360" cy="99036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2.xml"/><Relationship Id="rId3" Type="http://schemas.openxmlformats.org/officeDocument/2006/relationships/vmlDrawing" Target="../drawings/vmlDrawing1.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3.xml"/><Relationship Id="rId3" Type="http://schemas.openxmlformats.org/officeDocument/2006/relationships/vmlDrawing" Target="../drawings/vmlDrawing2.vml"/>
</Relationships>
</file>

<file path=xl/worksheets/_rels/sheet6.xml.rels><?xml version="1.0" encoding="UTF-8"?>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3.vml"/>
</Relationships>
</file>

<file path=xl/worksheets/_rels/sheet7.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F3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40"/>
    <col collapsed="false" customWidth="true" hidden="false" outlineLevel="0" max="4" min="4" style="0" width="20"/>
    <col collapsed="false" customWidth="true" hidden="false" outlineLevel="0" max="5" min="5" style="0" width="18"/>
    <col collapsed="false" customWidth="true" hidden="false" outlineLevel="0" max="6" min="6" style="0" width="12"/>
  </cols>
  <sheetData>
    <row r="2" customFormat="false" ht="19.7" hidden="false" customHeight="false" outlineLevel="0" collapsed="false">
      <c r="B2" s="1" t="s">
        <v>0</v>
      </c>
    </row>
    <row r="3" customFormat="false" ht="22.35" hidden="false" customHeight="false" outlineLevel="0" collapsed="false">
      <c r="B3" s="2" t="s">
        <v>1</v>
      </c>
    </row>
    <row r="5" customFormat="false" ht="15" hidden="false" customHeight="false" outlineLevel="0" collapsed="false">
      <c r="B5" s="3" t="s">
        <v>2</v>
      </c>
    </row>
    <row r="6" customFormat="false" ht="15" hidden="false" customHeight="true" outlineLevel="0" collapsed="false">
      <c r="B6" s="4" t="s">
        <v>3</v>
      </c>
      <c r="C6" s="4"/>
      <c r="D6" s="4"/>
      <c r="E6" s="4"/>
      <c r="F6" s="4"/>
    </row>
    <row r="7" customFormat="false" ht="15" hidden="false" customHeight="false" outlineLevel="0" collapsed="false">
      <c r="B7" s="4"/>
      <c r="C7" s="4"/>
      <c r="D7" s="4"/>
      <c r="E7" s="4"/>
      <c r="F7" s="4"/>
    </row>
    <row r="8" customFormat="false" ht="15" hidden="false" customHeight="false" outlineLevel="0" collapsed="false">
      <c r="B8" s="4"/>
      <c r="C8" s="4"/>
      <c r="D8" s="4"/>
      <c r="E8" s="4"/>
      <c r="F8" s="4"/>
    </row>
    <row r="10" customFormat="false" ht="15" hidden="false" customHeight="false" outlineLevel="0" collapsed="false">
      <c r="B10" s="3" t="s">
        <v>4</v>
      </c>
    </row>
    <row r="11" customFormat="false" ht="22.35" hidden="false" customHeight="false" outlineLevel="0" collapsed="false">
      <c r="B11" s="5" t="s">
        <v>5</v>
      </c>
      <c r="C11" s="2" t="s">
        <v>6</v>
      </c>
    </row>
    <row r="12" customFormat="false" ht="32.8" hidden="false" customHeight="false" outlineLevel="0" collapsed="false">
      <c r="B12" s="5" t="s">
        <v>7</v>
      </c>
      <c r="C12" s="2" t="s">
        <v>8</v>
      </c>
    </row>
    <row r="13" customFormat="false" ht="32.8" hidden="false" customHeight="false" outlineLevel="0" collapsed="false">
      <c r="B13" s="5" t="s">
        <v>9</v>
      </c>
      <c r="C13" s="2" t="s">
        <v>10</v>
      </c>
    </row>
    <row r="14" customFormat="false" ht="22.35" hidden="false" customHeight="false" outlineLevel="0" collapsed="false">
      <c r="B14" s="5" t="s">
        <v>11</v>
      </c>
      <c r="C14" s="2" t="s">
        <v>12</v>
      </c>
    </row>
    <row r="15" customFormat="false" ht="22.35" hidden="false" customHeight="false" outlineLevel="0" collapsed="false">
      <c r="B15" s="5" t="s">
        <v>13</v>
      </c>
      <c r="C15" s="2" t="s">
        <v>14</v>
      </c>
    </row>
    <row r="16" customFormat="false" ht="22.35" hidden="false" customHeight="false" outlineLevel="0" collapsed="false">
      <c r="B16" s="5" t="s">
        <v>15</v>
      </c>
      <c r="C16" s="2" t="s">
        <v>16</v>
      </c>
    </row>
    <row r="18" customFormat="false" ht="15" hidden="false" customHeight="false" outlineLevel="0" collapsed="false">
      <c r="B18" s="3" t="s">
        <v>17</v>
      </c>
    </row>
    <row r="19" customFormat="false" ht="15" hidden="false" customHeight="true" outlineLevel="0" collapsed="false">
      <c r="B19" s="4" t="s">
        <v>18</v>
      </c>
      <c r="C19" s="4"/>
      <c r="D19" s="4"/>
      <c r="E19" s="4"/>
      <c r="F19" s="4"/>
    </row>
    <row r="20" customFormat="false" ht="15" hidden="false" customHeight="true" outlineLevel="0" collapsed="false">
      <c r="B20" s="4" t="s">
        <v>19</v>
      </c>
      <c r="C20" s="4"/>
      <c r="D20" s="4"/>
      <c r="E20" s="4"/>
      <c r="F20" s="4"/>
    </row>
    <row r="21" customFormat="false" ht="15" hidden="false" customHeight="true" outlineLevel="0" collapsed="false">
      <c r="B21" s="4" t="s">
        <v>20</v>
      </c>
      <c r="C21" s="4"/>
      <c r="D21" s="4"/>
      <c r="E21" s="4"/>
      <c r="F21" s="4"/>
    </row>
    <row r="22" customFormat="false" ht="15" hidden="false" customHeight="true" outlineLevel="0" collapsed="false">
      <c r="B22" s="4" t="s">
        <v>21</v>
      </c>
      <c r="C22" s="4"/>
      <c r="D22" s="4"/>
      <c r="E22" s="4"/>
      <c r="F22" s="4"/>
    </row>
    <row r="24" customFormat="false" ht="15" hidden="false" customHeight="false" outlineLevel="0" collapsed="false">
      <c r="B24" s="3" t="s">
        <v>22</v>
      </c>
    </row>
    <row r="25" customFormat="false" ht="15" hidden="false" customHeight="false" outlineLevel="0" collapsed="false">
      <c r="B25" s="6" t="s">
        <v>23</v>
      </c>
      <c r="C25" s="5" t="s">
        <v>24</v>
      </c>
    </row>
    <row r="26" customFormat="false" ht="15" hidden="false" customHeight="false" outlineLevel="0" collapsed="false">
      <c r="B26" s="7" t="s">
        <v>25</v>
      </c>
      <c r="C26" s="5" t="s">
        <v>26</v>
      </c>
    </row>
    <row r="27" customFormat="false" ht="15" hidden="false" customHeight="false" outlineLevel="0" collapsed="false">
      <c r="B27" s="5" t="s">
        <v>27</v>
      </c>
      <c r="C27" s="5" t="s">
        <v>28</v>
      </c>
    </row>
    <row r="29" customFormat="false" ht="15" hidden="false" customHeight="false" outlineLevel="0" collapsed="false">
      <c r="B29" s="3" t="s">
        <v>29</v>
      </c>
    </row>
    <row r="30" customFormat="false" ht="15" hidden="false" customHeight="false" outlineLevel="0" collapsed="false">
      <c r="B30" s="5" t="s">
        <v>30</v>
      </c>
      <c r="C30" s="8"/>
    </row>
    <row r="31" customFormat="false" ht="15" hidden="false" customHeight="false" outlineLevel="0" collapsed="false">
      <c r="B31" s="5" t="s">
        <v>31</v>
      </c>
      <c r="C31" s="8"/>
    </row>
    <row r="32" customFormat="false" ht="15" hidden="false" customHeight="false" outlineLevel="0" collapsed="false">
      <c r="B32" s="5" t="s">
        <v>32</v>
      </c>
      <c r="C32" s="8"/>
    </row>
    <row r="33" customFormat="false" ht="15" hidden="false" customHeight="false" outlineLevel="0" collapsed="false">
      <c r="B33" s="5" t="s">
        <v>33</v>
      </c>
      <c r="C33" s="8"/>
    </row>
    <row r="35" customFormat="false" ht="15" hidden="false" customHeight="true" outlineLevel="0" collapsed="false">
      <c r="B35" s="9" t="s">
        <v>34</v>
      </c>
      <c r="C35" s="9"/>
      <c r="D35" s="9"/>
      <c r="E35" s="9"/>
      <c r="F35" s="9"/>
    </row>
    <row r="36" customFormat="false" ht="15" hidden="false" customHeight="false" outlineLevel="0" collapsed="false">
      <c r="B36" s="9"/>
      <c r="C36" s="9"/>
      <c r="D36" s="9"/>
      <c r="E36" s="9"/>
      <c r="F36" s="9"/>
    </row>
    <row r="38" customFormat="false" ht="15" hidden="false" customHeight="true" outlineLevel="0" collapsed="false">
      <c r="B38" s="9" t="s">
        <v>35</v>
      </c>
      <c r="C38" s="9"/>
      <c r="D38" s="9"/>
      <c r="E38" s="9"/>
      <c r="F38" s="9"/>
    </row>
    <row r="39" customFormat="false" ht="15" hidden="false" customHeight="false" outlineLevel="0" collapsed="false">
      <c r="B39" s="9"/>
      <c r="C39" s="9"/>
      <c r="D39" s="9"/>
      <c r="E39" s="9"/>
      <c r="F39" s="9"/>
    </row>
  </sheetData>
  <mergeCells count="7">
    <mergeCell ref="B6:F8"/>
    <mergeCell ref="B19:F19"/>
    <mergeCell ref="B20:F20"/>
    <mergeCell ref="B21:F21"/>
    <mergeCell ref="B22:F22"/>
    <mergeCell ref="B35:F36"/>
    <mergeCell ref="B38:F39"/>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0"/>
    <col collapsed="false" customWidth="true" hidden="false" outlineLevel="0" max="3" min="3" style="0" width="78"/>
  </cols>
  <sheetData>
    <row r="1" customFormat="false" ht="15" hidden="false" customHeight="false" outlineLevel="0" collapsed="false">
      <c r="A1" s="10" t="s">
        <v>36</v>
      </c>
      <c r="B1" s="10" t="s">
        <v>37</v>
      </c>
      <c r="C1" s="10" t="s">
        <v>38</v>
      </c>
    </row>
    <row r="2" customFormat="false" ht="27.75" hidden="false" customHeight="true" outlineLevel="0" collapsed="false">
      <c r="A2" s="11" t="s">
        <v>39</v>
      </c>
      <c r="B2" s="12" t="s">
        <v>40</v>
      </c>
      <c r="C2" s="13" t="s">
        <v>41</v>
      </c>
    </row>
    <row r="3" customFormat="false" ht="45.75" hidden="false" customHeight="true" outlineLevel="0" collapsed="false">
      <c r="A3" s="11" t="s">
        <v>39</v>
      </c>
      <c r="B3" s="12" t="s">
        <v>42</v>
      </c>
      <c r="C3" s="13" t="s">
        <v>43</v>
      </c>
    </row>
    <row r="4" customFormat="false" ht="27.75" hidden="false" customHeight="true" outlineLevel="0" collapsed="false">
      <c r="A4" s="11" t="s">
        <v>39</v>
      </c>
      <c r="B4" s="12" t="s">
        <v>44</v>
      </c>
      <c r="C4" s="13" t="s">
        <v>45</v>
      </c>
    </row>
    <row r="5" customFormat="false" ht="31.5" hidden="false" customHeight="true" outlineLevel="0" collapsed="false">
      <c r="A5" s="11" t="s">
        <v>39</v>
      </c>
      <c r="B5" s="12" t="s">
        <v>46</v>
      </c>
      <c r="C5" s="13" t="s">
        <v>47</v>
      </c>
    </row>
    <row r="6" customFormat="false" ht="31.5" hidden="false" customHeight="true" outlineLevel="0" collapsed="false">
      <c r="A6" s="11" t="s">
        <v>39</v>
      </c>
      <c r="B6" s="12" t="s">
        <v>48</v>
      </c>
      <c r="C6" s="13" t="s">
        <v>49</v>
      </c>
    </row>
    <row r="7" customFormat="false" ht="31.5" hidden="false" customHeight="true" outlineLevel="0" collapsed="false">
      <c r="A7" s="11" t="s">
        <v>50</v>
      </c>
      <c r="B7" s="12" t="s">
        <v>51</v>
      </c>
      <c r="C7" s="13" t="s">
        <v>52</v>
      </c>
    </row>
    <row r="8" customFormat="false" ht="45.75" hidden="false" customHeight="true" outlineLevel="0" collapsed="false">
      <c r="A8" s="11" t="s">
        <v>50</v>
      </c>
      <c r="B8" s="12" t="s">
        <v>53</v>
      </c>
      <c r="C8" s="13" t="s">
        <v>54</v>
      </c>
    </row>
    <row r="9" customFormat="false" ht="31.5" hidden="false" customHeight="true" outlineLevel="0" collapsed="false">
      <c r="A9" s="11" t="s">
        <v>50</v>
      </c>
      <c r="B9" s="12" t="s">
        <v>55</v>
      </c>
      <c r="C9" s="13" t="s">
        <v>56</v>
      </c>
    </row>
    <row r="10" customFormat="false" ht="31.5" hidden="false" customHeight="true" outlineLevel="0" collapsed="false">
      <c r="A10" s="11" t="s">
        <v>57</v>
      </c>
      <c r="B10" s="12" t="s">
        <v>58</v>
      </c>
      <c r="C10" s="13" t="s">
        <v>59</v>
      </c>
    </row>
    <row r="11" customFormat="false" ht="31.5" hidden="false" customHeight="true" outlineLevel="0" collapsed="false">
      <c r="A11" s="11" t="s">
        <v>57</v>
      </c>
      <c r="B11" s="12" t="s">
        <v>60</v>
      </c>
      <c r="C11" s="13" t="s">
        <v>61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8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2" min="1" style="0" width="22"/>
    <col collapsed="false" customWidth="true" hidden="false" outlineLevel="0" max="3" min="3" style="0" width="20"/>
    <col collapsed="false" customWidth="true" hidden="false" outlineLevel="0" max="4" min="4" style="0" width="14"/>
    <col collapsed="false" customWidth="true" hidden="false" outlineLevel="0" max="5" min="5" style="0" width="16"/>
    <col collapsed="false" customWidth="true" hidden="false" outlineLevel="0" max="6" min="6" style="0" width="40"/>
  </cols>
  <sheetData>
    <row r="1" customFormat="false" ht="33.75" hidden="false" customHeight="true" outlineLevel="0" collapsed="false">
      <c r="A1" s="14" t="s">
        <v>40</v>
      </c>
      <c r="B1" s="14" t="s">
        <v>42</v>
      </c>
      <c r="C1" s="14" t="s">
        <v>44</v>
      </c>
      <c r="D1" s="14" t="s">
        <v>46</v>
      </c>
      <c r="E1" s="14" t="s">
        <v>48</v>
      </c>
      <c r="F1" s="14" t="s">
        <v>62</v>
      </c>
    </row>
    <row r="2" customFormat="false" ht="15" hidden="false" customHeight="false" outlineLevel="0" collapsed="false">
      <c r="A2" s="12" t="s">
        <v>63</v>
      </c>
      <c r="B2" s="12" t="s">
        <v>63</v>
      </c>
      <c r="C2" s="12" t="s">
        <v>64</v>
      </c>
      <c r="D2" s="15"/>
      <c r="E2" s="16"/>
      <c r="F2" s="16"/>
    </row>
    <row r="3" customFormat="false" ht="15" hidden="false" customHeight="false" outlineLevel="0" collapsed="false">
      <c r="A3" s="12" t="s">
        <v>65</v>
      </c>
      <c r="B3" s="12" t="s">
        <v>65</v>
      </c>
      <c r="C3" s="12" t="s">
        <v>64</v>
      </c>
      <c r="D3" s="15"/>
      <c r="E3" s="16"/>
      <c r="F3" s="16"/>
    </row>
    <row r="4" customFormat="false" ht="15" hidden="false" customHeight="false" outlineLevel="0" collapsed="false">
      <c r="A4" s="12" t="s">
        <v>66</v>
      </c>
      <c r="B4" s="12" t="s">
        <v>66</v>
      </c>
      <c r="C4" s="12" t="s">
        <v>64</v>
      </c>
      <c r="D4" s="15"/>
      <c r="E4" s="16"/>
      <c r="F4" s="16"/>
    </row>
    <row r="5" customFormat="false" ht="15" hidden="false" customHeight="false" outlineLevel="0" collapsed="false">
      <c r="A5" s="12" t="s">
        <v>67</v>
      </c>
      <c r="B5" s="12" t="s">
        <v>67</v>
      </c>
      <c r="C5" s="12" t="s">
        <v>64</v>
      </c>
      <c r="D5" s="15"/>
      <c r="E5" s="16"/>
      <c r="F5" s="16"/>
    </row>
    <row r="6" customFormat="false" ht="15" hidden="false" customHeight="false" outlineLevel="0" collapsed="false">
      <c r="A6" s="12" t="s">
        <v>68</v>
      </c>
      <c r="B6" s="12" t="s">
        <v>68</v>
      </c>
      <c r="C6" s="12" t="s">
        <v>64</v>
      </c>
      <c r="D6" s="15"/>
      <c r="E6" s="16"/>
      <c r="F6" s="16"/>
    </row>
    <row r="7" customFormat="false" ht="15" hidden="false" customHeight="false" outlineLevel="0" collapsed="false">
      <c r="A7" s="12" t="s">
        <v>69</v>
      </c>
      <c r="B7" s="12" t="s">
        <v>69</v>
      </c>
      <c r="C7" s="12" t="s">
        <v>64</v>
      </c>
      <c r="D7" s="15"/>
      <c r="E7" s="16"/>
      <c r="F7" s="16"/>
    </row>
    <row r="8" customFormat="false" ht="15" hidden="false" customHeight="false" outlineLevel="0" collapsed="false">
      <c r="A8" s="12" t="s">
        <v>70</v>
      </c>
      <c r="B8" s="12" t="s">
        <v>70</v>
      </c>
      <c r="C8" s="12" t="s">
        <v>64</v>
      </c>
      <c r="D8" s="15"/>
      <c r="E8" s="16"/>
      <c r="F8" s="16"/>
    </row>
    <row r="9" customFormat="false" ht="15" hidden="false" customHeight="false" outlineLevel="0" collapsed="false">
      <c r="A9" s="12" t="s">
        <v>71</v>
      </c>
      <c r="B9" s="12" t="s">
        <v>71</v>
      </c>
      <c r="C9" s="12" t="s">
        <v>64</v>
      </c>
      <c r="D9" s="15"/>
      <c r="E9" s="16"/>
      <c r="F9" s="16"/>
    </row>
    <row r="10" customFormat="false" ht="15" hidden="false" customHeight="false" outlineLevel="0" collapsed="false">
      <c r="A10" s="12" t="s">
        <v>72</v>
      </c>
      <c r="B10" s="12" t="s">
        <v>73</v>
      </c>
      <c r="C10" s="12" t="s">
        <v>73</v>
      </c>
      <c r="D10" s="15"/>
      <c r="E10" s="16"/>
      <c r="F10" s="16"/>
    </row>
    <row r="11" customFormat="false" ht="15" hidden="false" customHeight="false" outlineLevel="0" collapsed="false">
      <c r="A11" s="12" t="s">
        <v>74</v>
      </c>
      <c r="B11" s="12" t="s">
        <v>73</v>
      </c>
      <c r="C11" s="12" t="s">
        <v>73</v>
      </c>
      <c r="D11" s="15"/>
      <c r="E11" s="16"/>
      <c r="F11" s="16"/>
    </row>
    <row r="12" customFormat="false" ht="15" hidden="false" customHeight="false" outlineLevel="0" collapsed="false">
      <c r="A12" s="12" t="s">
        <v>75</v>
      </c>
      <c r="B12" s="12" t="s">
        <v>73</v>
      </c>
      <c r="C12" s="12" t="s">
        <v>73</v>
      </c>
      <c r="D12" s="15"/>
      <c r="E12" s="16"/>
      <c r="F12" s="12" t="s">
        <v>76</v>
      </c>
    </row>
    <row r="13" customFormat="false" ht="15" hidden="false" customHeight="false" outlineLevel="0" collapsed="false">
      <c r="A13" s="12" t="s">
        <v>77</v>
      </c>
      <c r="B13" s="12" t="s">
        <v>77</v>
      </c>
      <c r="C13" s="12" t="s">
        <v>78</v>
      </c>
      <c r="D13" s="17" t="n">
        <v>3</v>
      </c>
      <c r="E13" s="16"/>
      <c r="F13" s="18" t="s">
        <v>79</v>
      </c>
    </row>
    <row r="14" customFormat="false" ht="15" hidden="false" customHeight="false" outlineLevel="0" collapsed="false">
      <c r="A14" s="12" t="s">
        <v>80</v>
      </c>
      <c r="B14" s="12" t="s">
        <v>80</v>
      </c>
      <c r="C14" s="12" t="s">
        <v>78</v>
      </c>
      <c r="D14" s="15"/>
      <c r="E14" s="16"/>
      <c r="F14" s="16"/>
    </row>
    <row r="15" customFormat="false" ht="15" hidden="false" customHeight="false" outlineLevel="0" collapsed="false">
      <c r="A15" s="12" t="s">
        <v>81</v>
      </c>
      <c r="B15" s="12" t="s">
        <v>81</v>
      </c>
      <c r="C15" s="12" t="s">
        <v>82</v>
      </c>
      <c r="D15" s="15"/>
      <c r="E15" s="16"/>
      <c r="F15" s="16"/>
    </row>
    <row r="16" customFormat="false" ht="15" hidden="false" customHeight="false" outlineLevel="0" collapsed="false">
      <c r="A16" s="12" t="s">
        <v>83</v>
      </c>
      <c r="B16" s="12" t="s">
        <v>83</v>
      </c>
      <c r="C16" s="12" t="s">
        <v>83</v>
      </c>
      <c r="D16" s="15"/>
      <c r="E16" s="16"/>
      <c r="F16" s="16"/>
    </row>
    <row r="17" customFormat="false" ht="15" hidden="false" customHeight="false" outlineLevel="0" collapsed="false">
      <c r="A17" s="12" t="s">
        <v>84</v>
      </c>
      <c r="B17" s="12" t="s">
        <v>84</v>
      </c>
      <c r="C17" s="12" t="s">
        <v>85</v>
      </c>
      <c r="D17" s="15"/>
      <c r="E17" s="16"/>
      <c r="F17" s="16"/>
    </row>
    <row r="18" customFormat="false" ht="15" hidden="false" customHeight="false" outlineLevel="0" collapsed="false">
      <c r="A18" s="12" t="s">
        <v>86</v>
      </c>
      <c r="B18" s="12" t="s">
        <v>86</v>
      </c>
      <c r="C18" s="12" t="s">
        <v>85</v>
      </c>
      <c r="D18" s="15"/>
      <c r="E18" s="16"/>
      <c r="F18" s="16"/>
    </row>
    <row r="19" customFormat="false" ht="15" hidden="false" customHeight="false" outlineLevel="0" collapsed="false">
      <c r="A19" s="12" t="s">
        <v>87</v>
      </c>
      <c r="B19" s="12" t="s">
        <v>87</v>
      </c>
      <c r="C19" s="12" t="s">
        <v>85</v>
      </c>
      <c r="D19" s="15"/>
      <c r="E19" s="16"/>
      <c r="F19" s="16"/>
    </row>
    <row r="20" customFormat="false" ht="15" hidden="false" customHeight="false" outlineLevel="0" collapsed="false">
      <c r="A20" s="12" t="s">
        <v>88</v>
      </c>
      <c r="B20" s="12" t="s">
        <v>88</v>
      </c>
      <c r="C20" s="12" t="s">
        <v>85</v>
      </c>
      <c r="D20" s="15"/>
      <c r="E20" s="16"/>
      <c r="F20" s="16"/>
    </row>
    <row r="21" customFormat="false" ht="15" hidden="false" customHeight="false" outlineLevel="0" collapsed="false">
      <c r="A21" s="12" t="s">
        <v>89</v>
      </c>
      <c r="B21" s="12" t="s">
        <v>89</v>
      </c>
      <c r="C21" s="12" t="s">
        <v>90</v>
      </c>
      <c r="D21" s="15"/>
      <c r="E21" s="16"/>
      <c r="F21" s="16"/>
    </row>
    <row r="22" customFormat="false" ht="15" hidden="false" customHeight="false" outlineLevel="0" collapsed="false">
      <c r="A22" s="12" t="s">
        <v>91</v>
      </c>
      <c r="B22" s="12" t="s">
        <v>91</v>
      </c>
      <c r="C22" s="12" t="s">
        <v>92</v>
      </c>
      <c r="D22" s="15"/>
      <c r="E22" s="12" t="s">
        <v>93</v>
      </c>
      <c r="F22" s="16"/>
    </row>
    <row r="23" customFormat="false" ht="15" hidden="false" customHeight="false" outlineLevel="0" collapsed="false">
      <c r="A23" s="12" t="s">
        <v>94</v>
      </c>
      <c r="B23" s="12" t="s">
        <v>94</v>
      </c>
      <c r="C23" s="12" t="s">
        <v>92</v>
      </c>
      <c r="D23" s="15"/>
      <c r="E23" s="12" t="s">
        <v>93</v>
      </c>
      <c r="F23" s="16"/>
    </row>
    <row r="24" customFormat="false" ht="15" hidden="false" customHeight="false" outlineLevel="0" collapsed="false">
      <c r="A24" s="12" t="s">
        <v>95</v>
      </c>
      <c r="B24" s="12" t="s">
        <v>95</v>
      </c>
      <c r="C24" s="12" t="s">
        <v>96</v>
      </c>
      <c r="D24" s="15"/>
      <c r="E24" s="12" t="s">
        <v>93</v>
      </c>
      <c r="F24" s="16"/>
    </row>
    <row r="25" customFormat="false" ht="15" hidden="false" customHeight="false" outlineLevel="0" collapsed="false">
      <c r="A25" s="12" t="s">
        <v>97</v>
      </c>
      <c r="B25" s="12" t="s">
        <v>97</v>
      </c>
      <c r="C25" s="12" t="s">
        <v>97</v>
      </c>
      <c r="D25" s="15"/>
      <c r="E25" s="12" t="s">
        <v>93</v>
      </c>
      <c r="F25" s="16"/>
    </row>
    <row r="26" customFormat="false" ht="15" hidden="false" customHeight="false" outlineLevel="0" collapsed="false">
      <c r="A26" s="12" t="s">
        <v>98</v>
      </c>
      <c r="B26" s="12" t="s">
        <v>99</v>
      </c>
      <c r="C26" s="12" t="s">
        <v>99</v>
      </c>
      <c r="D26" s="15"/>
      <c r="E26" s="12" t="s">
        <v>93</v>
      </c>
      <c r="F26" s="12" t="s">
        <v>100</v>
      </c>
    </row>
    <row r="27" customFormat="false" ht="15" hidden="false" customHeight="false" outlineLevel="0" collapsed="false">
      <c r="A27" s="16"/>
      <c r="B27" s="16"/>
      <c r="C27" s="16"/>
      <c r="D27" s="15"/>
      <c r="E27" s="16"/>
      <c r="F27" s="16"/>
    </row>
    <row r="28" customFormat="false" ht="15" hidden="false" customHeight="false" outlineLevel="0" collapsed="false">
      <c r="A28" s="16"/>
      <c r="B28" s="16"/>
      <c r="C28" s="16"/>
      <c r="D28" s="15"/>
      <c r="E28" s="16"/>
      <c r="F28" s="16"/>
    </row>
    <row r="29" customFormat="false" ht="15" hidden="false" customHeight="false" outlineLevel="0" collapsed="false">
      <c r="A29" s="16"/>
      <c r="B29" s="16"/>
      <c r="C29" s="16"/>
      <c r="D29" s="15"/>
      <c r="E29" s="16"/>
      <c r="F29" s="16"/>
    </row>
    <row r="30" customFormat="false" ht="15" hidden="false" customHeight="false" outlineLevel="0" collapsed="false">
      <c r="A30" s="16"/>
      <c r="B30" s="16"/>
      <c r="C30" s="16"/>
      <c r="D30" s="15"/>
      <c r="E30" s="16"/>
      <c r="F30" s="16"/>
    </row>
    <row r="31" customFormat="false" ht="15" hidden="false" customHeight="false" outlineLevel="0" collapsed="false">
      <c r="A31" s="16"/>
      <c r="B31" s="16"/>
      <c r="C31" s="16"/>
      <c r="D31" s="15"/>
      <c r="E31" s="16"/>
      <c r="F31" s="16"/>
    </row>
    <row r="32" customFormat="false" ht="15" hidden="false" customHeight="false" outlineLevel="0" collapsed="false">
      <c r="A32" s="16"/>
      <c r="B32" s="16"/>
      <c r="C32" s="16"/>
      <c r="D32" s="15"/>
      <c r="E32" s="16"/>
      <c r="F32" s="16"/>
    </row>
    <row r="33" customFormat="false" ht="15" hidden="false" customHeight="false" outlineLevel="0" collapsed="false">
      <c r="A33" s="16"/>
      <c r="B33" s="16"/>
      <c r="C33" s="16"/>
      <c r="D33" s="15"/>
      <c r="E33" s="16"/>
      <c r="F33" s="16"/>
    </row>
    <row r="34" customFormat="false" ht="15" hidden="false" customHeight="false" outlineLevel="0" collapsed="false">
      <c r="A34" s="16"/>
      <c r="B34" s="16"/>
      <c r="C34" s="16"/>
      <c r="D34" s="15"/>
      <c r="E34" s="16"/>
      <c r="F34" s="16"/>
    </row>
    <row r="35" customFormat="false" ht="15" hidden="false" customHeight="false" outlineLevel="0" collapsed="false">
      <c r="A35" s="16"/>
      <c r="B35" s="16"/>
      <c r="C35" s="16"/>
      <c r="D35" s="15"/>
      <c r="E35" s="16"/>
      <c r="F35" s="16"/>
    </row>
    <row r="36" customFormat="false" ht="15" hidden="false" customHeight="false" outlineLevel="0" collapsed="false">
      <c r="A36" s="16"/>
      <c r="B36" s="16"/>
      <c r="C36" s="16"/>
      <c r="D36" s="15"/>
      <c r="E36" s="16"/>
      <c r="F36" s="16"/>
    </row>
    <row r="37" customFormat="false" ht="15" hidden="false" customHeight="false" outlineLevel="0" collapsed="false">
      <c r="A37" s="16"/>
      <c r="B37" s="16"/>
      <c r="C37" s="16"/>
      <c r="D37" s="15"/>
      <c r="E37" s="16"/>
      <c r="F37" s="16"/>
    </row>
    <row r="38" customFormat="false" ht="15" hidden="false" customHeight="false" outlineLevel="0" collapsed="false">
      <c r="A38" s="16"/>
      <c r="B38" s="16"/>
      <c r="C38" s="16"/>
      <c r="D38" s="15"/>
      <c r="E38" s="16"/>
      <c r="F38" s="16"/>
    </row>
    <row r="39" customFormat="false" ht="15" hidden="false" customHeight="false" outlineLevel="0" collapsed="false">
      <c r="A39" s="16"/>
      <c r="B39" s="16"/>
      <c r="C39" s="16"/>
      <c r="D39" s="15"/>
      <c r="E39" s="16"/>
      <c r="F39" s="16"/>
    </row>
    <row r="40" customFormat="false" ht="15" hidden="false" customHeight="false" outlineLevel="0" collapsed="false">
      <c r="A40" s="16"/>
      <c r="B40" s="16"/>
      <c r="C40" s="16"/>
      <c r="D40" s="15"/>
      <c r="E40" s="16"/>
      <c r="F40" s="16"/>
    </row>
    <row r="41" customFormat="false" ht="15" hidden="false" customHeight="false" outlineLevel="0" collapsed="false">
      <c r="A41" s="16"/>
      <c r="B41" s="16"/>
      <c r="C41" s="16"/>
      <c r="D41" s="15"/>
      <c r="E41" s="16"/>
      <c r="F41" s="16"/>
    </row>
    <row r="42" customFormat="false" ht="15" hidden="false" customHeight="false" outlineLevel="0" collapsed="false">
      <c r="A42" s="16"/>
      <c r="B42" s="16"/>
      <c r="C42" s="16"/>
      <c r="D42" s="15"/>
      <c r="E42" s="16"/>
      <c r="F42" s="16"/>
    </row>
    <row r="43" customFormat="false" ht="15" hidden="false" customHeight="false" outlineLevel="0" collapsed="false">
      <c r="A43" s="16"/>
      <c r="B43" s="16"/>
      <c r="C43" s="16"/>
      <c r="D43" s="15"/>
      <c r="E43" s="16"/>
      <c r="F43" s="16"/>
    </row>
    <row r="44" customFormat="false" ht="15" hidden="false" customHeight="false" outlineLevel="0" collapsed="false">
      <c r="A44" s="16"/>
      <c r="B44" s="16"/>
      <c r="C44" s="16"/>
      <c r="D44" s="15"/>
      <c r="E44" s="16"/>
      <c r="F44" s="16"/>
    </row>
    <row r="45" customFormat="false" ht="15" hidden="false" customHeight="false" outlineLevel="0" collapsed="false">
      <c r="A45" s="16"/>
      <c r="B45" s="16"/>
      <c r="C45" s="16"/>
      <c r="D45" s="15"/>
      <c r="E45" s="16"/>
      <c r="F45" s="16"/>
    </row>
    <row r="46" customFormat="false" ht="15" hidden="false" customHeight="false" outlineLevel="0" collapsed="false">
      <c r="A46" s="16"/>
      <c r="B46" s="16"/>
      <c r="C46" s="16"/>
      <c r="D46" s="15"/>
      <c r="E46" s="16"/>
      <c r="F46" s="16"/>
    </row>
    <row r="47" customFormat="false" ht="15" hidden="false" customHeight="false" outlineLevel="0" collapsed="false">
      <c r="A47" s="16"/>
      <c r="B47" s="16"/>
      <c r="C47" s="16"/>
      <c r="D47" s="15"/>
      <c r="E47" s="16"/>
      <c r="F47" s="16"/>
    </row>
    <row r="48" customFormat="false" ht="15" hidden="false" customHeight="false" outlineLevel="0" collapsed="false">
      <c r="A48" s="16"/>
      <c r="B48" s="16"/>
      <c r="C48" s="16"/>
      <c r="D48" s="15"/>
      <c r="E48" s="16"/>
      <c r="F48" s="16"/>
    </row>
    <row r="49" customFormat="false" ht="15" hidden="false" customHeight="false" outlineLevel="0" collapsed="false">
      <c r="A49" s="16"/>
      <c r="B49" s="16"/>
      <c r="C49" s="16"/>
      <c r="D49" s="15"/>
      <c r="E49" s="16"/>
      <c r="F49" s="16"/>
    </row>
    <row r="50" customFormat="false" ht="15" hidden="false" customHeight="false" outlineLevel="0" collapsed="false">
      <c r="A50" s="16"/>
      <c r="B50" s="16"/>
      <c r="C50" s="16"/>
      <c r="D50" s="15"/>
      <c r="E50" s="16"/>
      <c r="F50" s="16"/>
    </row>
    <row r="51" customFormat="false" ht="15" hidden="false" customHeight="false" outlineLevel="0" collapsed="false">
      <c r="A51" s="16"/>
      <c r="B51" s="16"/>
      <c r="C51" s="16"/>
      <c r="D51" s="15"/>
      <c r="E51" s="16"/>
      <c r="F51" s="16"/>
    </row>
    <row r="52" customFormat="false" ht="15" hidden="false" customHeight="false" outlineLevel="0" collapsed="false">
      <c r="A52" s="16"/>
      <c r="B52" s="16"/>
      <c r="C52" s="16"/>
      <c r="D52" s="15"/>
      <c r="E52" s="16"/>
      <c r="F52" s="16"/>
    </row>
    <row r="53" customFormat="false" ht="15" hidden="false" customHeight="false" outlineLevel="0" collapsed="false">
      <c r="A53" s="16"/>
      <c r="B53" s="16"/>
      <c r="C53" s="16"/>
      <c r="D53" s="15"/>
      <c r="E53" s="16"/>
      <c r="F53" s="16"/>
    </row>
    <row r="54" customFormat="false" ht="15" hidden="false" customHeight="false" outlineLevel="0" collapsed="false">
      <c r="A54" s="16"/>
      <c r="B54" s="16"/>
      <c r="C54" s="16"/>
      <c r="D54" s="15"/>
      <c r="E54" s="16"/>
      <c r="F54" s="16"/>
    </row>
    <row r="55" customFormat="false" ht="15" hidden="false" customHeight="false" outlineLevel="0" collapsed="false">
      <c r="A55" s="16"/>
      <c r="B55" s="16"/>
      <c r="C55" s="16"/>
      <c r="D55" s="15"/>
      <c r="E55" s="16"/>
      <c r="F55" s="16"/>
    </row>
    <row r="56" customFormat="false" ht="15" hidden="false" customHeight="false" outlineLevel="0" collapsed="false">
      <c r="A56" s="16"/>
      <c r="B56" s="16"/>
      <c r="C56" s="16"/>
      <c r="D56" s="15"/>
      <c r="E56" s="16"/>
      <c r="F56" s="16"/>
    </row>
    <row r="57" customFormat="false" ht="15" hidden="false" customHeight="false" outlineLevel="0" collapsed="false">
      <c r="A57" s="16"/>
      <c r="B57" s="16"/>
      <c r="C57" s="16"/>
      <c r="D57" s="15"/>
      <c r="E57" s="16"/>
      <c r="F57" s="16"/>
    </row>
    <row r="58" customFormat="false" ht="15" hidden="false" customHeight="false" outlineLevel="0" collapsed="false">
      <c r="A58" s="16"/>
      <c r="B58" s="16"/>
      <c r="C58" s="16"/>
      <c r="D58" s="15"/>
      <c r="E58" s="16"/>
      <c r="F58" s="16"/>
    </row>
    <row r="59" customFormat="false" ht="15" hidden="false" customHeight="false" outlineLevel="0" collapsed="false">
      <c r="A59" s="16"/>
      <c r="B59" s="16"/>
      <c r="C59" s="16"/>
      <c r="D59" s="15"/>
      <c r="E59" s="16"/>
      <c r="F59" s="16"/>
    </row>
    <row r="60" customFormat="false" ht="15" hidden="false" customHeight="false" outlineLevel="0" collapsed="false">
      <c r="A60" s="16"/>
      <c r="B60" s="16"/>
      <c r="C60" s="16"/>
      <c r="D60" s="15"/>
      <c r="E60" s="16"/>
      <c r="F60" s="16"/>
    </row>
    <row r="61" customFormat="false" ht="15" hidden="false" customHeight="false" outlineLevel="0" collapsed="false">
      <c r="A61" s="16"/>
      <c r="B61" s="16"/>
      <c r="C61" s="16"/>
      <c r="D61" s="15"/>
      <c r="E61" s="16"/>
      <c r="F61" s="16"/>
    </row>
    <row r="62" customFormat="false" ht="15" hidden="false" customHeight="false" outlineLevel="0" collapsed="false">
      <c r="A62" s="16"/>
      <c r="B62" s="16"/>
      <c r="C62" s="16"/>
      <c r="D62" s="15"/>
      <c r="E62" s="16"/>
      <c r="F62" s="16"/>
    </row>
    <row r="63" customFormat="false" ht="15" hidden="false" customHeight="false" outlineLevel="0" collapsed="false">
      <c r="A63" s="16"/>
      <c r="B63" s="16"/>
      <c r="C63" s="16"/>
      <c r="D63" s="15"/>
      <c r="E63" s="16"/>
      <c r="F63" s="16"/>
    </row>
    <row r="64" customFormat="false" ht="15" hidden="false" customHeight="false" outlineLevel="0" collapsed="false">
      <c r="A64" s="16"/>
      <c r="B64" s="16"/>
      <c r="C64" s="16"/>
      <c r="D64" s="15"/>
      <c r="E64" s="16"/>
      <c r="F64" s="16"/>
    </row>
    <row r="65" customFormat="false" ht="15" hidden="false" customHeight="false" outlineLevel="0" collapsed="false">
      <c r="A65" s="16"/>
      <c r="B65" s="16"/>
      <c r="C65" s="16"/>
      <c r="D65" s="15"/>
      <c r="E65" s="16"/>
      <c r="F65" s="16"/>
    </row>
    <row r="66" customFormat="false" ht="15" hidden="false" customHeight="false" outlineLevel="0" collapsed="false">
      <c r="A66" s="16"/>
      <c r="B66" s="16"/>
      <c r="C66" s="16"/>
      <c r="D66" s="15"/>
      <c r="E66" s="16"/>
      <c r="F66" s="16"/>
    </row>
    <row r="67" customFormat="false" ht="15" hidden="false" customHeight="false" outlineLevel="0" collapsed="false">
      <c r="A67" s="16"/>
      <c r="B67" s="16"/>
      <c r="C67" s="16"/>
      <c r="D67" s="15"/>
      <c r="E67" s="16"/>
      <c r="F67" s="16"/>
    </row>
    <row r="68" customFormat="false" ht="15" hidden="false" customHeight="false" outlineLevel="0" collapsed="false">
      <c r="A68" s="16"/>
      <c r="B68" s="16"/>
      <c r="C68" s="16"/>
      <c r="D68" s="15"/>
      <c r="E68" s="16"/>
      <c r="F68" s="16"/>
    </row>
    <row r="69" customFormat="false" ht="15" hidden="false" customHeight="false" outlineLevel="0" collapsed="false">
      <c r="A69" s="16"/>
      <c r="B69" s="16"/>
      <c r="C69" s="16"/>
      <c r="D69" s="15"/>
      <c r="E69" s="16"/>
      <c r="F69" s="16"/>
    </row>
    <row r="70" customFormat="false" ht="15" hidden="false" customHeight="false" outlineLevel="0" collapsed="false">
      <c r="A70" s="16"/>
      <c r="B70" s="16"/>
      <c r="C70" s="16"/>
      <c r="D70" s="15"/>
      <c r="E70" s="16"/>
      <c r="F70" s="16"/>
    </row>
    <row r="71" customFormat="false" ht="15" hidden="false" customHeight="false" outlineLevel="0" collapsed="false">
      <c r="A71" s="16"/>
      <c r="B71" s="16"/>
      <c r="C71" s="16"/>
      <c r="D71" s="15"/>
      <c r="E71" s="16"/>
      <c r="F71" s="16"/>
    </row>
    <row r="72" customFormat="false" ht="15" hidden="false" customHeight="false" outlineLevel="0" collapsed="false">
      <c r="A72" s="16"/>
      <c r="B72" s="16"/>
      <c r="C72" s="16"/>
      <c r="D72" s="15"/>
      <c r="E72" s="16"/>
      <c r="F72" s="16"/>
    </row>
    <row r="73" customFormat="false" ht="15" hidden="false" customHeight="false" outlineLevel="0" collapsed="false">
      <c r="A73" s="16"/>
      <c r="B73" s="16"/>
      <c r="C73" s="16"/>
      <c r="D73" s="15"/>
      <c r="E73" s="16"/>
      <c r="F73" s="16"/>
    </row>
    <row r="74" customFormat="false" ht="15" hidden="false" customHeight="false" outlineLevel="0" collapsed="false">
      <c r="A74" s="16"/>
      <c r="B74" s="16"/>
      <c r="C74" s="16"/>
      <c r="D74" s="15"/>
      <c r="E74" s="16"/>
      <c r="F74" s="16"/>
    </row>
    <row r="75" customFormat="false" ht="15" hidden="false" customHeight="false" outlineLevel="0" collapsed="false">
      <c r="A75" s="16"/>
      <c r="B75" s="16"/>
      <c r="C75" s="16"/>
      <c r="D75" s="15"/>
      <c r="E75" s="16"/>
      <c r="F75" s="16"/>
    </row>
    <row r="76" customFormat="false" ht="15" hidden="false" customHeight="false" outlineLevel="0" collapsed="false">
      <c r="A76" s="16"/>
      <c r="B76" s="16"/>
      <c r="C76" s="16"/>
      <c r="D76" s="15"/>
      <c r="E76" s="16"/>
      <c r="F76" s="16"/>
    </row>
    <row r="77" customFormat="false" ht="15" hidden="false" customHeight="false" outlineLevel="0" collapsed="false">
      <c r="A77" s="16"/>
      <c r="B77" s="16"/>
      <c r="C77" s="16"/>
      <c r="D77" s="15"/>
      <c r="E77" s="16"/>
      <c r="F77" s="16"/>
    </row>
    <row r="78" customFormat="false" ht="15" hidden="false" customHeight="false" outlineLevel="0" collapsed="false">
      <c r="A78" s="16"/>
      <c r="B78" s="16"/>
      <c r="C78" s="16"/>
      <c r="D78" s="15"/>
      <c r="E78" s="16"/>
      <c r="F78" s="16"/>
    </row>
    <row r="79" customFormat="false" ht="15" hidden="false" customHeight="false" outlineLevel="0" collapsed="false">
      <c r="A79" s="16"/>
      <c r="B79" s="16"/>
      <c r="C79" s="16"/>
      <c r="D79" s="15"/>
      <c r="E79" s="16"/>
      <c r="F79" s="16"/>
    </row>
    <row r="80" customFormat="false" ht="15" hidden="false" customHeight="false" outlineLevel="0" collapsed="false">
      <c r="A80" s="16"/>
      <c r="B80" s="16"/>
      <c r="C80" s="16"/>
      <c r="D80" s="15"/>
      <c r="E80" s="16"/>
      <c r="F80" s="16"/>
    </row>
    <row r="81" customFormat="false" ht="15" hidden="false" customHeight="false" outlineLevel="0" collapsed="false">
      <c r="A81" s="16"/>
      <c r="B81" s="16"/>
      <c r="C81" s="16"/>
      <c r="D81" s="15"/>
      <c r="E81" s="16"/>
      <c r="F81" s="16"/>
    </row>
  </sheetData>
  <autoFilter ref="A1:F81"/>
  <dataValidations count="1">
    <dataValidation allowBlank="true" errorStyle="stop" operator="between" showDropDown="false" showErrorMessage="false" showInputMessage="false" sqref="E2:E81" type="list">
      <formula1>"ja"</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U15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9"/>
    <col collapsed="false" customWidth="true" hidden="false" outlineLevel="0" max="3" min="3" style="0" width="10"/>
    <col collapsed="false" customWidth="true" hidden="false" outlineLevel="0" max="4" min="4" style="0" width="16"/>
    <col collapsed="false" customWidth="true" hidden="false" outlineLevel="0" max="5" min="5" style="0" width="9"/>
    <col collapsed="false" customWidth="true" hidden="false" outlineLevel="0" max="6" min="6" style="0" width="16"/>
    <col collapsed="false" customWidth="true" hidden="false" outlineLevel="0" max="7" min="7" style="0" width="9"/>
    <col collapsed="false" customWidth="true" hidden="false" outlineLevel="0" max="8" min="8" style="0" width="16"/>
    <col collapsed="false" customWidth="true" hidden="false" outlineLevel="0" max="9" min="9" style="0" width="9"/>
    <col collapsed="false" customWidth="true" hidden="false" outlineLevel="0" max="10" min="10" style="0" width="16"/>
    <col collapsed="false" customWidth="true" hidden="false" outlineLevel="0" max="11" min="11" style="0" width="9"/>
    <col collapsed="false" customWidth="true" hidden="false" outlineLevel="0" max="12" min="12" style="0" width="16"/>
    <col collapsed="false" customWidth="true" hidden="false" outlineLevel="0" max="13" min="13" style="0" width="9"/>
    <col collapsed="false" customWidth="true" hidden="false" outlineLevel="0" max="14" min="14" style="0" width="16"/>
    <col collapsed="false" customWidth="true" hidden="false" outlineLevel="0" max="15" min="15" style="0" width="9"/>
    <col collapsed="false" customWidth="true" hidden="false" outlineLevel="0" max="16" min="16" style="0" width="16"/>
    <col collapsed="false" customWidth="true" hidden="false" outlineLevel="0" max="17" min="17" style="0" width="9"/>
    <col collapsed="false" customWidth="true" hidden="false" outlineLevel="0" max="18" min="18" style="0" width="16"/>
    <col collapsed="false" customWidth="true" hidden="false" outlineLevel="0" max="19" min="19" style="0" width="9"/>
    <col collapsed="false" customWidth="true" hidden="false" outlineLevel="0" max="20" min="20" style="0" width="44"/>
    <col collapsed="false" customWidth="true" hidden="false" outlineLevel="0" max="21" min="21" style="0" width="24"/>
  </cols>
  <sheetData>
    <row r="1" customFormat="false" ht="43.5" hidden="false" customHeight="true" outlineLevel="0" collapsed="false">
      <c r="A1" s="14" t="s">
        <v>101</v>
      </c>
      <c r="B1" s="14" t="s">
        <v>102</v>
      </c>
      <c r="C1" s="14" t="s">
        <v>103</v>
      </c>
      <c r="D1" s="14" t="s">
        <v>104</v>
      </c>
      <c r="E1" s="14" t="s">
        <v>105</v>
      </c>
      <c r="F1" s="14" t="s">
        <v>106</v>
      </c>
      <c r="G1" s="14" t="s">
        <v>107</v>
      </c>
      <c r="H1" s="14" t="s">
        <v>108</v>
      </c>
      <c r="I1" s="14" t="s">
        <v>109</v>
      </c>
      <c r="J1" s="14" t="s">
        <v>110</v>
      </c>
      <c r="K1" s="14" t="s">
        <v>111</v>
      </c>
      <c r="L1" s="14" t="s">
        <v>112</v>
      </c>
      <c r="M1" s="14" t="s">
        <v>113</v>
      </c>
      <c r="N1" s="14" t="s">
        <v>114</v>
      </c>
      <c r="O1" s="14" t="s">
        <v>115</v>
      </c>
      <c r="P1" s="14" t="s">
        <v>116</v>
      </c>
      <c r="Q1" s="14" t="s">
        <v>117</v>
      </c>
      <c r="R1" s="14" t="s">
        <v>118</v>
      </c>
      <c r="S1" s="14" t="s">
        <v>119</v>
      </c>
      <c r="T1" s="14" t="s">
        <v>55</v>
      </c>
      <c r="U1" s="14" t="s">
        <v>62</v>
      </c>
    </row>
    <row r="2" customFormat="false" ht="23.85" hidden="false" customHeight="false" outlineLevel="0" collapsed="false">
      <c r="A2" s="19" t="s">
        <v>120</v>
      </c>
      <c r="B2" s="19" t="s">
        <v>121</v>
      </c>
      <c r="C2" s="20" t="n">
        <v>5.4</v>
      </c>
      <c r="D2" s="19" t="s">
        <v>63</v>
      </c>
      <c r="E2" s="16"/>
      <c r="F2" s="19" t="s">
        <v>63</v>
      </c>
      <c r="G2" s="19" t="s">
        <v>93</v>
      </c>
      <c r="H2" s="19" t="s">
        <v>63</v>
      </c>
      <c r="I2" s="16"/>
      <c r="J2" s="19" t="s">
        <v>77</v>
      </c>
      <c r="K2" s="16"/>
      <c r="L2" s="19" t="s">
        <v>65</v>
      </c>
      <c r="M2" s="16"/>
      <c r="N2" s="19" t="s">
        <v>77</v>
      </c>
      <c r="O2" s="16"/>
      <c r="P2" s="19" t="s">
        <v>91</v>
      </c>
      <c r="Q2" s="16"/>
      <c r="R2" s="19" t="s">
        <v>91</v>
      </c>
      <c r="S2" s="16"/>
      <c r="T2" s="13" t="str">
        <f aca="false">TRIM(IF(Rechnung!$BM2&lt;&gt;"","Drei Jahre dieselbe Hauptkultur bis "&amp;Rechnung!$BM2&amp;". ","")&amp;IF(Rechnung!$BN2&lt;&gt;"","Anbaupause unterschritten "&amp;Rechnung!$BN2&amp;". ","")&amp;IF(Rechnung!$BO2&gt;0,"Kultur fehlt im Blatt Kulturen. ","")&amp;IF(AND((Fruchtfolge!$D2&amp;Fruchtfolge!$F2&amp;Fruchtfolge!$H2&amp;Fruchtfolge!$J2&amp;Fruchtfolge!$L2&amp;Fruchtfolge!$N2&amp;Fruchtfolge!$P2&amp;Fruchtfolge!$R2)&lt;&gt;"",$C2=""),"Fläche fehlt.",""))</f>
        <v>Drei Jahre dieselbe Hauptkultur bis 2025. Anbaupause unterschritten 2028.</v>
      </c>
      <c r="U2" s="19" t="s">
        <v>122</v>
      </c>
    </row>
    <row r="3" customFormat="false" ht="15" hidden="false" customHeight="false" outlineLevel="0" collapsed="false">
      <c r="A3" s="16"/>
      <c r="B3" s="16"/>
      <c r="C3" s="21"/>
      <c r="D3" s="16"/>
      <c r="E3" s="16"/>
      <c r="F3" s="16"/>
      <c r="G3" s="16"/>
      <c r="H3" s="16"/>
      <c r="I3" s="16"/>
      <c r="J3" s="16"/>
      <c r="K3" s="16"/>
      <c r="L3" s="16"/>
      <c r="M3" s="16"/>
      <c r="N3" s="16"/>
      <c r="O3" s="16"/>
      <c r="P3" s="16"/>
      <c r="Q3" s="16"/>
      <c r="R3" s="16"/>
      <c r="S3" s="16"/>
      <c r="T3" s="13" t="str">
        <f aca="false">TRIM(IF(Rechnung!$BM3&lt;&gt;"","Drei Jahre dieselbe Hauptkultur bis "&amp;Rechnung!$BM3&amp;". ","")&amp;IF(Rechnung!$BN3&lt;&gt;"","Anbaupause unterschritten "&amp;Rechnung!$BN3&amp;". ","")&amp;IF(Rechnung!$BO3&gt;0,"Kultur fehlt im Blatt Kulturen. ","")&amp;IF(AND((Fruchtfolge!$D3&amp;Fruchtfolge!$F3&amp;Fruchtfolge!$H3&amp;Fruchtfolge!$J3&amp;Fruchtfolge!$L3&amp;Fruchtfolge!$N3&amp;Fruchtfolge!$P3&amp;Fruchtfolge!$R3)&lt;&gt;"",$C3=""),"Fläche fehlt.",""))</f>
        <v/>
      </c>
      <c r="U3" s="16"/>
    </row>
    <row r="4" customFormat="false" ht="15" hidden="false" customHeight="false" outlineLevel="0" collapsed="false">
      <c r="A4" s="16"/>
      <c r="B4" s="16"/>
      <c r="C4" s="21"/>
      <c r="D4" s="16"/>
      <c r="E4" s="16"/>
      <c r="F4" s="16"/>
      <c r="G4" s="16"/>
      <c r="H4" s="16"/>
      <c r="I4" s="16"/>
      <c r="J4" s="16"/>
      <c r="K4" s="16"/>
      <c r="L4" s="16"/>
      <c r="M4" s="16"/>
      <c r="N4" s="16"/>
      <c r="O4" s="16"/>
      <c r="P4" s="16"/>
      <c r="Q4" s="16"/>
      <c r="R4" s="16"/>
      <c r="S4" s="16"/>
      <c r="T4" s="13" t="str">
        <f aca="false">TRIM(IF(Rechnung!$BM4&lt;&gt;"","Drei Jahre dieselbe Hauptkultur bis "&amp;Rechnung!$BM4&amp;". ","")&amp;IF(Rechnung!$BN4&lt;&gt;"","Anbaupause unterschritten "&amp;Rechnung!$BN4&amp;". ","")&amp;IF(Rechnung!$BO4&gt;0,"Kultur fehlt im Blatt Kulturen. ","")&amp;IF(AND((Fruchtfolge!$D4&amp;Fruchtfolge!$F4&amp;Fruchtfolge!$H4&amp;Fruchtfolge!$J4&amp;Fruchtfolge!$L4&amp;Fruchtfolge!$N4&amp;Fruchtfolge!$P4&amp;Fruchtfolge!$R4)&lt;&gt;"",$C4=""),"Fläche fehlt.",""))</f>
        <v/>
      </c>
      <c r="U4" s="16"/>
    </row>
    <row r="5" customFormat="false" ht="15" hidden="false" customHeight="false" outlineLevel="0" collapsed="false">
      <c r="A5" s="16"/>
      <c r="B5" s="16"/>
      <c r="C5" s="21"/>
      <c r="D5" s="16"/>
      <c r="E5" s="16"/>
      <c r="F5" s="16"/>
      <c r="G5" s="16"/>
      <c r="H5" s="16"/>
      <c r="I5" s="16"/>
      <c r="J5" s="16"/>
      <c r="K5" s="16"/>
      <c r="L5" s="16"/>
      <c r="M5" s="16"/>
      <c r="N5" s="16"/>
      <c r="O5" s="16"/>
      <c r="P5" s="16"/>
      <c r="Q5" s="16"/>
      <c r="R5" s="16"/>
      <c r="S5" s="16"/>
      <c r="T5" s="13" t="str">
        <f aca="false">TRIM(IF(Rechnung!$BM5&lt;&gt;"","Drei Jahre dieselbe Hauptkultur bis "&amp;Rechnung!$BM5&amp;". ","")&amp;IF(Rechnung!$BN5&lt;&gt;"","Anbaupause unterschritten "&amp;Rechnung!$BN5&amp;". ","")&amp;IF(Rechnung!$BO5&gt;0,"Kultur fehlt im Blatt Kulturen. ","")&amp;IF(AND((Fruchtfolge!$D5&amp;Fruchtfolge!$F5&amp;Fruchtfolge!$H5&amp;Fruchtfolge!$J5&amp;Fruchtfolge!$L5&amp;Fruchtfolge!$N5&amp;Fruchtfolge!$P5&amp;Fruchtfolge!$R5)&lt;&gt;"",$C5=""),"Fläche fehlt.",""))</f>
        <v/>
      </c>
      <c r="U5" s="16"/>
    </row>
    <row r="6" customFormat="false" ht="15" hidden="false" customHeight="false" outlineLevel="0" collapsed="false">
      <c r="A6" s="16"/>
      <c r="B6" s="16"/>
      <c r="C6" s="21"/>
      <c r="D6" s="16"/>
      <c r="E6" s="16"/>
      <c r="F6" s="16"/>
      <c r="G6" s="16"/>
      <c r="H6" s="16"/>
      <c r="I6" s="16"/>
      <c r="J6" s="16"/>
      <c r="K6" s="16"/>
      <c r="L6" s="16"/>
      <c r="M6" s="16"/>
      <c r="N6" s="16"/>
      <c r="O6" s="16"/>
      <c r="P6" s="16"/>
      <c r="Q6" s="16"/>
      <c r="R6" s="16"/>
      <c r="S6" s="16"/>
      <c r="T6" s="13" t="str">
        <f aca="false">TRIM(IF(Rechnung!$BM6&lt;&gt;"","Drei Jahre dieselbe Hauptkultur bis "&amp;Rechnung!$BM6&amp;". ","")&amp;IF(Rechnung!$BN6&lt;&gt;"","Anbaupause unterschritten "&amp;Rechnung!$BN6&amp;". ","")&amp;IF(Rechnung!$BO6&gt;0,"Kultur fehlt im Blatt Kulturen. ","")&amp;IF(AND((Fruchtfolge!$D6&amp;Fruchtfolge!$F6&amp;Fruchtfolge!$H6&amp;Fruchtfolge!$J6&amp;Fruchtfolge!$L6&amp;Fruchtfolge!$N6&amp;Fruchtfolge!$P6&amp;Fruchtfolge!$R6)&lt;&gt;"",$C6=""),"Fläche fehlt.",""))</f>
        <v/>
      </c>
      <c r="U6" s="16"/>
    </row>
    <row r="7" customFormat="false" ht="15" hidden="false" customHeight="false" outlineLevel="0" collapsed="false">
      <c r="A7" s="16"/>
      <c r="B7" s="16"/>
      <c r="C7" s="21"/>
      <c r="D7" s="16"/>
      <c r="E7" s="16"/>
      <c r="F7" s="16"/>
      <c r="G7" s="16"/>
      <c r="H7" s="16"/>
      <c r="I7" s="16"/>
      <c r="J7" s="16"/>
      <c r="K7" s="16"/>
      <c r="L7" s="16"/>
      <c r="M7" s="16"/>
      <c r="N7" s="16"/>
      <c r="O7" s="16"/>
      <c r="P7" s="16"/>
      <c r="Q7" s="16"/>
      <c r="R7" s="16"/>
      <c r="S7" s="16"/>
      <c r="T7" s="13" t="str">
        <f aca="false">TRIM(IF(Rechnung!$BM7&lt;&gt;"","Drei Jahre dieselbe Hauptkultur bis "&amp;Rechnung!$BM7&amp;". ","")&amp;IF(Rechnung!$BN7&lt;&gt;"","Anbaupause unterschritten "&amp;Rechnung!$BN7&amp;". ","")&amp;IF(Rechnung!$BO7&gt;0,"Kultur fehlt im Blatt Kulturen. ","")&amp;IF(AND((Fruchtfolge!$D7&amp;Fruchtfolge!$F7&amp;Fruchtfolge!$H7&amp;Fruchtfolge!$J7&amp;Fruchtfolge!$L7&amp;Fruchtfolge!$N7&amp;Fruchtfolge!$P7&amp;Fruchtfolge!$R7)&lt;&gt;"",$C7=""),"Fläche fehlt.",""))</f>
        <v/>
      </c>
      <c r="U7" s="16"/>
    </row>
    <row r="8" customFormat="false" ht="15" hidden="false" customHeight="false" outlineLevel="0" collapsed="false">
      <c r="A8" s="16"/>
      <c r="B8" s="16"/>
      <c r="C8" s="21"/>
      <c r="D8" s="16"/>
      <c r="E8" s="16"/>
      <c r="F8" s="16"/>
      <c r="G8" s="16"/>
      <c r="H8" s="16"/>
      <c r="I8" s="16"/>
      <c r="J8" s="16"/>
      <c r="K8" s="16"/>
      <c r="L8" s="16"/>
      <c r="M8" s="16"/>
      <c r="N8" s="16"/>
      <c r="O8" s="16"/>
      <c r="P8" s="16"/>
      <c r="Q8" s="16"/>
      <c r="R8" s="16"/>
      <c r="S8" s="16"/>
      <c r="T8" s="13" t="str">
        <f aca="false">TRIM(IF(Rechnung!$BM8&lt;&gt;"","Drei Jahre dieselbe Hauptkultur bis "&amp;Rechnung!$BM8&amp;". ","")&amp;IF(Rechnung!$BN8&lt;&gt;"","Anbaupause unterschritten "&amp;Rechnung!$BN8&amp;". ","")&amp;IF(Rechnung!$BO8&gt;0,"Kultur fehlt im Blatt Kulturen. ","")&amp;IF(AND((Fruchtfolge!$D8&amp;Fruchtfolge!$F8&amp;Fruchtfolge!$H8&amp;Fruchtfolge!$J8&amp;Fruchtfolge!$L8&amp;Fruchtfolge!$N8&amp;Fruchtfolge!$P8&amp;Fruchtfolge!$R8)&lt;&gt;"",$C8=""),"Fläche fehlt.",""))</f>
        <v/>
      </c>
      <c r="U8" s="16"/>
    </row>
    <row r="9" customFormat="false" ht="15" hidden="false" customHeight="false" outlineLevel="0" collapsed="false">
      <c r="A9" s="16"/>
      <c r="B9" s="16"/>
      <c r="C9" s="21"/>
      <c r="D9" s="16"/>
      <c r="E9" s="16"/>
      <c r="F9" s="16"/>
      <c r="G9" s="16"/>
      <c r="H9" s="16"/>
      <c r="I9" s="16"/>
      <c r="J9" s="16"/>
      <c r="K9" s="16"/>
      <c r="L9" s="16"/>
      <c r="M9" s="16"/>
      <c r="N9" s="16"/>
      <c r="O9" s="16"/>
      <c r="P9" s="16"/>
      <c r="Q9" s="16"/>
      <c r="R9" s="16"/>
      <c r="S9" s="16"/>
      <c r="T9" s="13" t="str">
        <f aca="false">TRIM(IF(Rechnung!$BM9&lt;&gt;"","Drei Jahre dieselbe Hauptkultur bis "&amp;Rechnung!$BM9&amp;". ","")&amp;IF(Rechnung!$BN9&lt;&gt;"","Anbaupause unterschritten "&amp;Rechnung!$BN9&amp;". ","")&amp;IF(Rechnung!$BO9&gt;0,"Kultur fehlt im Blatt Kulturen. ","")&amp;IF(AND((Fruchtfolge!$D9&amp;Fruchtfolge!$F9&amp;Fruchtfolge!$H9&amp;Fruchtfolge!$J9&amp;Fruchtfolge!$L9&amp;Fruchtfolge!$N9&amp;Fruchtfolge!$P9&amp;Fruchtfolge!$R9)&lt;&gt;"",$C9=""),"Fläche fehlt.",""))</f>
        <v/>
      </c>
      <c r="U9" s="16"/>
    </row>
    <row r="10" customFormat="false" ht="15" hidden="false" customHeight="false" outlineLevel="0" collapsed="false">
      <c r="A10" s="16"/>
      <c r="B10" s="16"/>
      <c r="C10" s="21"/>
      <c r="D10" s="16"/>
      <c r="E10" s="16"/>
      <c r="F10" s="16"/>
      <c r="G10" s="16"/>
      <c r="H10" s="16"/>
      <c r="I10" s="16"/>
      <c r="J10" s="16"/>
      <c r="K10" s="16"/>
      <c r="L10" s="16"/>
      <c r="M10" s="16"/>
      <c r="N10" s="16"/>
      <c r="O10" s="16"/>
      <c r="P10" s="16"/>
      <c r="Q10" s="16"/>
      <c r="R10" s="16"/>
      <c r="S10" s="16"/>
      <c r="T10" s="13" t="str">
        <f aca="false">TRIM(IF(Rechnung!$BM10&lt;&gt;"","Drei Jahre dieselbe Hauptkultur bis "&amp;Rechnung!$BM10&amp;". ","")&amp;IF(Rechnung!$BN10&lt;&gt;"","Anbaupause unterschritten "&amp;Rechnung!$BN10&amp;". ","")&amp;IF(Rechnung!$BO10&gt;0,"Kultur fehlt im Blatt Kulturen. ","")&amp;IF(AND((Fruchtfolge!$D10&amp;Fruchtfolge!$F10&amp;Fruchtfolge!$H10&amp;Fruchtfolge!$J10&amp;Fruchtfolge!$L10&amp;Fruchtfolge!$N10&amp;Fruchtfolge!$P10&amp;Fruchtfolge!$R10)&lt;&gt;"",$C10=""),"Fläche fehlt.",""))</f>
        <v/>
      </c>
      <c r="U10" s="16"/>
    </row>
    <row r="11" customFormat="false" ht="15" hidden="false" customHeight="false" outlineLevel="0" collapsed="false">
      <c r="A11" s="16"/>
      <c r="B11" s="16"/>
      <c r="C11" s="21"/>
      <c r="D11" s="16"/>
      <c r="E11" s="16"/>
      <c r="F11" s="16"/>
      <c r="G11" s="16"/>
      <c r="H11" s="16"/>
      <c r="I11" s="16"/>
      <c r="J11" s="16"/>
      <c r="K11" s="16"/>
      <c r="L11" s="16"/>
      <c r="M11" s="16"/>
      <c r="N11" s="16"/>
      <c r="O11" s="16"/>
      <c r="P11" s="16"/>
      <c r="Q11" s="16"/>
      <c r="R11" s="16"/>
      <c r="S11" s="16"/>
      <c r="T11" s="13" t="str">
        <f aca="false">TRIM(IF(Rechnung!$BM11&lt;&gt;"","Drei Jahre dieselbe Hauptkultur bis "&amp;Rechnung!$BM11&amp;". ","")&amp;IF(Rechnung!$BN11&lt;&gt;"","Anbaupause unterschritten "&amp;Rechnung!$BN11&amp;". ","")&amp;IF(Rechnung!$BO11&gt;0,"Kultur fehlt im Blatt Kulturen. ","")&amp;IF(AND((Fruchtfolge!$D11&amp;Fruchtfolge!$F11&amp;Fruchtfolge!$H11&amp;Fruchtfolge!$J11&amp;Fruchtfolge!$L11&amp;Fruchtfolge!$N11&amp;Fruchtfolge!$P11&amp;Fruchtfolge!$R11)&lt;&gt;"",$C11=""),"Fläche fehlt.",""))</f>
        <v/>
      </c>
      <c r="U11" s="16"/>
    </row>
    <row r="12" customFormat="false" ht="15" hidden="false" customHeight="false" outlineLevel="0" collapsed="false">
      <c r="A12" s="16"/>
      <c r="B12" s="16"/>
      <c r="C12" s="21"/>
      <c r="D12" s="16"/>
      <c r="E12" s="16"/>
      <c r="F12" s="16"/>
      <c r="G12" s="16"/>
      <c r="H12" s="16"/>
      <c r="I12" s="16"/>
      <c r="J12" s="16"/>
      <c r="K12" s="16"/>
      <c r="L12" s="16"/>
      <c r="M12" s="16"/>
      <c r="N12" s="16"/>
      <c r="O12" s="16"/>
      <c r="P12" s="16"/>
      <c r="Q12" s="16"/>
      <c r="R12" s="16"/>
      <c r="S12" s="16"/>
      <c r="T12" s="13" t="str">
        <f aca="false">TRIM(IF(Rechnung!$BM12&lt;&gt;"","Drei Jahre dieselbe Hauptkultur bis "&amp;Rechnung!$BM12&amp;". ","")&amp;IF(Rechnung!$BN12&lt;&gt;"","Anbaupause unterschritten "&amp;Rechnung!$BN12&amp;". ","")&amp;IF(Rechnung!$BO12&gt;0,"Kultur fehlt im Blatt Kulturen. ","")&amp;IF(AND((Fruchtfolge!$D12&amp;Fruchtfolge!$F12&amp;Fruchtfolge!$H12&amp;Fruchtfolge!$J12&amp;Fruchtfolge!$L12&amp;Fruchtfolge!$N12&amp;Fruchtfolge!$P12&amp;Fruchtfolge!$R12)&lt;&gt;"",$C12=""),"Fläche fehlt.",""))</f>
        <v/>
      </c>
      <c r="U12" s="16"/>
    </row>
    <row r="13" customFormat="false" ht="15" hidden="false" customHeight="false" outlineLevel="0" collapsed="false">
      <c r="A13" s="16"/>
      <c r="B13" s="16"/>
      <c r="C13" s="21"/>
      <c r="D13" s="16"/>
      <c r="E13" s="16"/>
      <c r="F13" s="16"/>
      <c r="G13" s="16"/>
      <c r="H13" s="16"/>
      <c r="I13" s="16"/>
      <c r="J13" s="16"/>
      <c r="K13" s="16"/>
      <c r="L13" s="16"/>
      <c r="M13" s="16"/>
      <c r="N13" s="16"/>
      <c r="O13" s="16"/>
      <c r="P13" s="16"/>
      <c r="Q13" s="16"/>
      <c r="R13" s="16"/>
      <c r="S13" s="16"/>
      <c r="T13" s="13" t="str">
        <f aca="false">TRIM(IF(Rechnung!$BM13&lt;&gt;"","Drei Jahre dieselbe Hauptkultur bis "&amp;Rechnung!$BM13&amp;". ","")&amp;IF(Rechnung!$BN13&lt;&gt;"","Anbaupause unterschritten "&amp;Rechnung!$BN13&amp;". ","")&amp;IF(Rechnung!$BO13&gt;0,"Kultur fehlt im Blatt Kulturen. ","")&amp;IF(AND((Fruchtfolge!$D13&amp;Fruchtfolge!$F13&amp;Fruchtfolge!$H13&amp;Fruchtfolge!$J13&amp;Fruchtfolge!$L13&amp;Fruchtfolge!$N13&amp;Fruchtfolge!$P13&amp;Fruchtfolge!$R13)&lt;&gt;"",$C13=""),"Fläche fehlt.",""))</f>
        <v/>
      </c>
      <c r="U13" s="16"/>
    </row>
    <row r="14" customFormat="false" ht="15" hidden="false" customHeight="false" outlineLevel="0" collapsed="false">
      <c r="A14" s="16"/>
      <c r="B14" s="16"/>
      <c r="C14" s="21"/>
      <c r="D14" s="16"/>
      <c r="E14" s="16"/>
      <c r="F14" s="16"/>
      <c r="G14" s="16"/>
      <c r="H14" s="16"/>
      <c r="I14" s="16"/>
      <c r="J14" s="16"/>
      <c r="K14" s="16"/>
      <c r="L14" s="16"/>
      <c r="M14" s="16"/>
      <c r="N14" s="16"/>
      <c r="O14" s="16"/>
      <c r="P14" s="16"/>
      <c r="Q14" s="16"/>
      <c r="R14" s="16"/>
      <c r="S14" s="16"/>
      <c r="T14" s="13" t="str">
        <f aca="false">TRIM(IF(Rechnung!$BM14&lt;&gt;"","Drei Jahre dieselbe Hauptkultur bis "&amp;Rechnung!$BM14&amp;". ","")&amp;IF(Rechnung!$BN14&lt;&gt;"","Anbaupause unterschritten "&amp;Rechnung!$BN14&amp;". ","")&amp;IF(Rechnung!$BO14&gt;0,"Kultur fehlt im Blatt Kulturen. ","")&amp;IF(AND((Fruchtfolge!$D14&amp;Fruchtfolge!$F14&amp;Fruchtfolge!$H14&amp;Fruchtfolge!$J14&amp;Fruchtfolge!$L14&amp;Fruchtfolge!$N14&amp;Fruchtfolge!$P14&amp;Fruchtfolge!$R14)&lt;&gt;"",$C14=""),"Fläche fehlt.",""))</f>
        <v/>
      </c>
      <c r="U14" s="16"/>
    </row>
    <row r="15" customFormat="false" ht="15" hidden="false" customHeight="false" outlineLevel="0" collapsed="false">
      <c r="A15" s="16"/>
      <c r="B15" s="16"/>
      <c r="C15" s="21"/>
      <c r="D15" s="16"/>
      <c r="E15" s="16"/>
      <c r="F15" s="16"/>
      <c r="G15" s="16"/>
      <c r="H15" s="16"/>
      <c r="I15" s="16"/>
      <c r="J15" s="16"/>
      <c r="K15" s="16"/>
      <c r="L15" s="16"/>
      <c r="M15" s="16"/>
      <c r="N15" s="16"/>
      <c r="O15" s="16"/>
      <c r="P15" s="16"/>
      <c r="Q15" s="16"/>
      <c r="R15" s="16"/>
      <c r="S15" s="16"/>
      <c r="T15" s="13" t="str">
        <f aca="false">TRIM(IF(Rechnung!$BM15&lt;&gt;"","Drei Jahre dieselbe Hauptkultur bis "&amp;Rechnung!$BM15&amp;". ","")&amp;IF(Rechnung!$BN15&lt;&gt;"","Anbaupause unterschritten "&amp;Rechnung!$BN15&amp;". ","")&amp;IF(Rechnung!$BO15&gt;0,"Kultur fehlt im Blatt Kulturen. ","")&amp;IF(AND((Fruchtfolge!$D15&amp;Fruchtfolge!$F15&amp;Fruchtfolge!$H15&amp;Fruchtfolge!$J15&amp;Fruchtfolge!$L15&amp;Fruchtfolge!$N15&amp;Fruchtfolge!$P15&amp;Fruchtfolge!$R15)&lt;&gt;"",$C15=""),"Fläche fehlt.",""))</f>
        <v/>
      </c>
      <c r="U15" s="16"/>
    </row>
    <row r="16" customFormat="false" ht="15" hidden="false" customHeight="false" outlineLevel="0" collapsed="false">
      <c r="A16" s="16"/>
      <c r="B16" s="16"/>
      <c r="C16" s="21"/>
      <c r="D16" s="16"/>
      <c r="E16" s="16"/>
      <c r="F16" s="16"/>
      <c r="G16" s="16"/>
      <c r="H16" s="16"/>
      <c r="I16" s="16"/>
      <c r="J16" s="16"/>
      <c r="K16" s="16"/>
      <c r="L16" s="16"/>
      <c r="M16" s="16"/>
      <c r="N16" s="16"/>
      <c r="O16" s="16"/>
      <c r="P16" s="16"/>
      <c r="Q16" s="16"/>
      <c r="R16" s="16"/>
      <c r="S16" s="16"/>
      <c r="T16" s="13" t="str">
        <f aca="false">TRIM(IF(Rechnung!$BM16&lt;&gt;"","Drei Jahre dieselbe Hauptkultur bis "&amp;Rechnung!$BM16&amp;". ","")&amp;IF(Rechnung!$BN16&lt;&gt;"","Anbaupause unterschritten "&amp;Rechnung!$BN16&amp;". ","")&amp;IF(Rechnung!$BO16&gt;0,"Kultur fehlt im Blatt Kulturen. ","")&amp;IF(AND((Fruchtfolge!$D16&amp;Fruchtfolge!$F16&amp;Fruchtfolge!$H16&amp;Fruchtfolge!$J16&amp;Fruchtfolge!$L16&amp;Fruchtfolge!$N16&amp;Fruchtfolge!$P16&amp;Fruchtfolge!$R16)&lt;&gt;"",$C16=""),"Fläche fehlt.",""))</f>
        <v/>
      </c>
      <c r="U16" s="16"/>
    </row>
    <row r="17" customFormat="false" ht="15" hidden="false" customHeight="false" outlineLevel="0" collapsed="false">
      <c r="A17" s="16"/>
      <c r="B17" s="16"/>
      <c r="C17" s="21"/>
      <c r="D17" s="16"/>
      <c r="E17" s="16"/>
      <c r="F17" s="16"/>
      <c r="G17" s="16"/>
      <c r="H17" s="16"/>
      <c r="I17" s="16"/>
      <c r="J17" s="16"/>
      <c r="K17" s="16"/>
      <c r="L17" s="16"/>
      <c r="M17" s="16"/>
      <c r="N17" s="16"/>
      <c r="O17" s="16"/>
      <c r="P17" s="16"/>
      <c r="Q17" s="16"/>
      <c r="R17" s="16"/>
      <c r="S17" s="16"/>
      <c r="T17" s="13" t="str">
        <f aca="false">TRIM(IF(Rechnung!$BM17&lt;&gt;"","Drei Jahre dieselbe Hauptkultur bis "&amp;Rechnung!$BM17&amp;". ","")&amp;IF(Rechnung!$BN17&lt;&gt;"","Anbaupause unterschritten "&amp;Rechnung!$BN17&amp;". ","")&amp;IF(Rechnung!$BO17&gt;0,"Kultur fehlt im Blatt Kulturen. ","")&amp;IF(AND((Fruchtfolge!$D17&amp;Fruchtfolge!$F17&amp;Fruchtfolge!$H17&amp;Fruchtfolge!$J17&amp;Fruchtfolge!$L17&amp;Fruchtfolge!$N17&amp;Fruchtfolge!$P17&amp;Fruchtfolge!$R17)&lt;&gt;"",$C17=""),"Fläche fehlt.",""))</f>
        <v/>
      </c>
      <c r="U17" s="16"/>
    </row>
    <row r="18" customFormat="false" ht="15" hidden="false" customHeight="false" outlineLevel="0" collapsed="false">
      <c r="A18" s="16"/>
      <c r="B18" s="16"/>
      <c r="C18" s="21"/>
      <c r="D18" s="16"/>
      <c r="E18" s="16"/>
      <c r="F18" s="16"/>
      <c r="G18" s="16"/>
      <c r="H18" s="16"/>
      <c r="I18" s="16"/>
      <c r="J18" s="16"/>
      <c r="K18" s="16"/>
      <c r="L18" s="16"/>
      <c r="M18" s="16"/>
      <c r="N18" s="16"/>
      <c r="O18" s="16"/>
      <c r="P18" s="16"/>
      <c r="Q18" s="16"/>
      <c r="R18" s="16"/>
      <c r="S18" s="16"/>
      <c r="T18" s="13" t="str">
        <f aca="false">TRIM(IF(Rechnung!$BM18&lt;&gt;"","Drei Jahre dieselbe Hauptkultur bis "&amp;Rechnung!$BM18&amp;". ","")&amp;IF(Rechnung!$BN18&lt;&gt;"","Anbaupause unterschritten "&amp;Rechnung!$BN18&amp;". ","")&amp;IF(Rechnung!$BO18&gt;0,"Kultur fehlt im Blatt Kulturen. ","")&amp;IF(AND((Fruchtfolge!$D18&amp;Fruchtfolge!$F18&amp;Fruchtfolge!$H18&amp;Fruchtfolge!$J18&amp;Fruchtfolge!$L18&amp;Fruchtfolge!$N18&amp;Fruchtfolge!$P18&amp;Fruchtfolge!$R18)&lt;&gt;"",$C18=""),"Fläche fehlt.",""))</f>
        <v/>
      </c>
      <c r="U18" s="16"/>
    </row>
    <row r="19" customFormat="false" ht="15" hidden="false" customHeight="false" outlineLevel="0" collapsed="false">
      <c r="A19" s="16"/>
      <c r="B19" s="16"/>
      <c r="C19" s="21"/>
      <c r="D19" s="16"/>
      <c r="E19" s="16"/>
      <c r="F19" s="16"/>
      <c r="G19" s="16"/>
      <c r="H19" s="16"/>
      <c r="I19" s="16"/>
      <c r="J19" s="16"/>
      <c r="K19" s="16"/>
      <c r="L19" s="16"/>
      <c r="M19" s="16"/>
      <c r="N19" s="16"/>
      <c r="O19" s="16"/>
      <c r="P19" s="16"/>
      <c r="Q19" s="16"/>
      <c r="R19" s="16"/>
      <c r="S19" s="16"/>
      <c r="T19" s="13" t="str">
        <f aca="false">TRIM(IF(Rechnung!$BM19&lt;&gt;"","Drei Jahre dieselbe Hauptkultur bis "&amp;Rechnung!$BM19&amp;". ","")&amp;IF(Rechnung!$BN19&lt;&gt;"","Anbaupause unterschritten "&amp;Rechnung!$BN19&amp;". ","")&amp;IF(Rechnung!$BO19&gt;0,"Kultur fehlt im Blatt Kulturen. ","")&amp;IF(AND((Fruchtfolge!$D19&amp;Fruchtfolge!$F19&amp;Fruchtfolge!$H19&amp;Fruchtfolge!$J19&amp;Fruchtfolge!$L19&amp;Fruchtfolge!$N19&amp;Fruchtfolge!$P19&amp;Fruchtfolge!$R19)&lt;&gt;"",$C19=""),"Fläche fehlt.",""))</f>
        <v/>
      </c>
      <c r="U19" s="16"/>
    </row>
    <row r="20" customFormat="false" ht="15" hidden="false" customHeight="false" outlineLevel="0" collapsed="false">
      <c r="A20" s="16"/>
      <c r="B20" s="16"/>
      <c r="C20" s="21"/>
      <c r="D20" s="16"/>
      <c r="E20" s="16"/>
      <c r="F20" s="16"/>
      <c r="G20" s="16"/>
      <c r="H20" s="16"/>
      <c r="I20" s="16"/>
      <c r="J20" s="16"/>
      <c r="K20" s="16"/>
      <c r="L20" s="16"/>
      <c r="M20" s="16"/>
      <c r="N20" s="16"/>
      <c r="O20" s="16"/>
      <c r="P20" s="16"/>
      <c r="Q20" s="16"/>
      <c r="R20" s="16"/>
      <c r="S20" s="16"/>
      <c r="T20" s="13" t="str">
        <f aca="false">TRIM(IF(Rechnung!$BM20&lt;&gt;"","Drei Jahre dieselbe Hauptkultur bis "&amp;Rechnung!$BM20&amp;". ","")&amp;IF(Rechnung!$BN20&lt;&gt;"","Anbaupause unterschritten "&amp;Rechnung!$BN20&amp;". ","")&amp;IF(Rechnung!$BO20&gt;0,"Kultur fehlt im Blatt Kulturen. ","")&amp;IF(AND((Fruchtfolge!$D20&amp;Fruchtfolge!$F20&amp;Fruchtfolge!$H20&amp;Fruchtfolge!$J20&amp;Fruchtfolge!$L20&amp;Fruchtfolge!$N20&amp;Fruchtfolge!$P20&amp;Fruchtfolge!$R20)&lt;&gt;"",$C20=""),"Fläche fehlt.",""))</f>
        <v/>
      </c>
      <c r="U20" s="16"/>
    </row>
    <row r="21" customFormat="false" ht="15" hidden="false" customHeight="false" outlineLevel="0" collapsed="false">
      <c r="A21" s="16"/>
      <c r="B21" s="16"/>
      <c r="C21" s="21"/>
      <c r="D21" s="16"/>
      <c r="E21" s="16"/>
      <c r="F21" s="16"/>
      <c r="G21" s="16"/>
      <c r="H21" s="16"/>
      <c r="I21" s="16"/>
      <c r="J21" s="16"/>
      <c r="K21" s="16"/>
      <c r="L21" s="16"/>
      <c r="M21" s="16"/>
      <c r="N21" s="16"/>
      <c r="O21" s="16"/>
      <c r="P21" s="16"/>
      <c r="Q21" s="16"/>
      <c r="R21" s="16"/>
      <c r="S21" s="16"/>
      <c r="T21" s="13" t="str">
        <f aca="false">TRIM(IF(Rechnung!$BM21&lt;&gt;"","Drei Jahre dieselbe Hauptkultur bis "&amp;Rechnung!$BM21&amp;". ","")&amp;IF(Rechnung!$BN21&lt;&gt;"","Anbaupause unterschritten "&amp;Rechnung!$BN21&amp;". ","")&amp;IF(Rechnung!$BO21&gt;0,"Kultur fehlt im Blatt Kulturen. ","")&amp;IF(AND((Fruchtfolge!$D21&amp;Fruchtfolge!$F21&amp;Fruchtfolge!$H21&amp;Fruchtfolge!$J21&amp;Fruchtfolge!$L21&amp;Fruchtfolge!$N21&amp;Fruchtfolge!$P21&amp;Fruchtfolge!$R21)&lt;&gt;"",$C21=""),"Fläche fehlt.",""))</f>
        <v/>
      </c>
      <c r="U21" s="16"/>
    </row>
    <row r="22" customFormat="false" ht="15" hidden="false" customHeight="false" outlineLevel="0" collapsed="false">
      <c r="A22" s="16"/>
      <c r="B22" s="16"/>
      <c r="C22" s="21"/>
      <c r="D22" s="16"/>
      <c r="E22" s="16"/>
      <c r="F22" s="16"/>
      <c r="G22" s="16"/>
      <c r="H22" s="16"/>
      <c r="I22" s="16"/>
      <c r="J22" s="16"/>
      <c r="K22" s="16"/>
      <c r="L22" s="16"/>
      <c r="M22" s="16"/>
      <c r="N22" s="16"/>
      <c r="O22" s="16"/>
      <c r="P22" s="16"/>
      <c r="Q22" s="16"/>
      <c r="R22" s="16"/>
      <c r="S22" s="16"/>
      <c r="T22" s="13" t="str">
        <f aca="false">TRIM(IF(Rechnung!$BM22&lt;&gt;"","Drei Jahre dieselbe Hauptkultur bis "&amp;Rechnung!$BM22&amp;". ","")&amp;IF(Rechnung!$BN22&lt;&gt;"","Anbaupause unterschritten "&amp;Rechnung!$BN22&amp;". ","")&amp;IF(Rechnung!$BO22&gt;0,"Kultur fehlt im Blatt Kulturen. ","")&amp;IF(AND((Fruchtfolge!$D22&amp;Fruchtfolge!$F22&amp;Fruchtfolge!$H22&amp;Fruchtfolge!$J22&amp;Fruchtfolge!$L22&amp;Fruchtfolge!$N22&amp;Fruchtfolge!$P22&amp;Fruchtfolge!$R22)&lt;&gt;"",$C22=""),"Fläche fehlt.",""))</f>
        <v/>
      </c>
      <c r="U22" s="16"/>
    </row>
    <row r="23" customFormat="false" ht="15" hidden="false" customHeight="false" outlineLevel="0" collapsed="false">
      <c r="A23" s="16"/>
      <c r="B23" s="16"/>
      <c r="C23" s="21"/>
      <c r="D23" s="16"/>
      <c r="E23" s="16"/>
      <c r="F23" s="16"/>
      <c r="G23" s="16"/>
      <c r="H23" s="16"/>
      <c r="I23" s="16"/>
      <c r="J23" s="16"/>
      <c r="K23" s="16"/>
      <c r="L23" s="16"/>
      <c r="M23" s="16"/>
      <c r="N23" s="16"/>
      <c r="O23" s="16"/>
      <c r="P23" s="16"/>
      <c r="Q23" s="16"/>
      <c r="R23" s="16"/>
      <c r="S23" s="16"/>
      <c r="T23" s="13" t="str">
        <f aca="false">TRIM(IF(Rechnung!$BM23&lt;&gt;"","Drei Jahre dieselbe Hauptkultur bis "&amp;Rechnung!$BM23&amp;". ","")&amp;IF(Rechnung!$BN23&lt;&gt;"","Anbaupause unterschritten "&amp;Rechnung!$BN23&amp;". ","")&amp;IF(Rechnung!$BO23&gt;0,"Kultur fehlt im Blatt Kulturen. ","")&amp;IF(AND((Fruchtfolge!$D23&amp;Fruchtfolge!$F23&amp;Fruchtfolge!$H23&amp;Fruchtfolge!$J23&amp;Fruchtfolge!$L23&amp;Fruchtfolge!$N23&amp;Fruchtfolge!$P23&amp;Fruchtfolge!$R23)&lt;&gt;"",$C23=""),"Fläche fehlt.",""))</f>
        <v/>
      </c>
      <c r="U23" s="16"/>
    </row>
    <row r="24" customFormat="false" ht="15" hidden="false" customHeight="false" outlineLevel="0" collapsed="false">
      <c r="A24" s="16"/>
      <c r="B24" s="16"/>
      <c r="C24" s="21"/>
      <c r="D24" s="16"/>
      <c r="E24" s="16"/>
      <c r="F24" s="16"/>
      <c r="G24" s="16"/>
      <c r="H24" s="16"/>
      <c r="I24" s="16"/>
      <c r="J24" s="16"/>
      <c r="K24" s="16"/>
      <c r="L24" s="16"/>
      <c r="M24" s="16"/>
      <c r="N24" s="16"/>
      <c r="O24" s="16"/>
      <c r="P24" s="16"/>
      <c r="Q24" s="16"/>
      <c r="R24" s="16"/>
      <c r="S24" s="16"/>
      <c r="T24" s="13" t="str">
        <f aca="false">TRIM(IF(Rechnung!$BM24&lt;&gt;"","Drei Jahre dieselbe Hauptkultur bis "&amp;Rechnung!$BM24&amp;". ","")&amp;IF(Rechnung!$BN24&lt;&gt;"","Anbaupause unterschritten "&amp;Rechnung!$BN24&amp;". ","")&amp;IF(Rechnung!$BO24&gt;0,"Kultur fehlt im Blatt Kulturen. ","")&amp;IF(AND((Fruchtfolge!$D24&amp;Fruchtfolge!$F24&amp;Fruchtfolge!$H24&amp;Fruchtfolge!$J24&amp;Fruchtfolge!$L24&amp;Fruchtfolge!$N24&amp;Fruchtfolge!$P24&amp;Fruchtfolge!$R24)&lt;&gt;"",$C24=""),"Fläche fehlt.",""))</f>
        <v/>
      </c>
      <c r="U24" s="16"/>
    </row>
    <row r="25" customFormat="false" ht="15" hidden="false" customHeight="false" outlineLevel="0" collapsed="false">
      <c r="A25" s="16"/>
      <c r="B25" s="16"/>
      <c r="C25" s="21"/>
      <c r="D25" s="16"/>
      <c r="E25" s="16"/>
      <c r="F25" s="16"/>
      <c r="G25" s="16"/>
      <c r="H25" s="16"/>
      <c r="I25" s="16"/>
      <c r="J25" s="16"/>
      <c r="K25" s="16"/>
      <c r="L25" s="16"/>
      <c r="M25" s="16"/>
      <c r="N25" s="16"/>
      <c r="O25" s="16"/>
      <c r="P25" s="16"/>
      <c r="Q25" s="16"/>
      <c r="R25" s="16"/>
      <c r="S25" s="16"/>
      <c r="T25" s="13" t="str">
        <f aca="false">TRIM(IF(Rechnung!$BM25&lt;&gt;"","Drei Jahre dieselbe Hauptkultur bis "&amp;Rechnung!$BM25&amp;". ","")&amp;IF(Rechnung!$BN25&lt;&gt;"","Anbaupause unterschritten "&amp;Rechnung!$BN25&amp;". ","")&amp;IF(Rechnung!$BO25&gt;0,"Kultur fehlt im Blatt Kulturen. ","")&amp;IF(AND((Fruchtfolge!$D25&amp;Fruchtfolge!$F25&amp;Fruchtfolge!$H25&amp;Fruchtfolge!$J25&amp;Fruchtfolge!$L25&amp;Fruchtfolge!$N25&amp;Fruchtfolge!$P25&amp;Fruchtfolge!$R25)&lt;&gt;"",$C25=""),"Fläche fehlt.",""))</f>
        <v/>
      </c>
      <c r="U25" s="16"/>
    </row>
    <row r="26" customFormat="false" ht="15" hidden="false" customHeight="false" outlineLevel="0" collapsed="false">
      <c r="A26" s="16"/>
      <c r="B26" s="16"/>
      <c r="C26" s="21"/>
      <c r="D26" s="16"/>
      <c r="E26" s="16"/>
      <c r="F26" s="16"/>
      <c r="G26" s="16"/>
      <c r="H26" s="16"/>
      <c r="I26" s="16"/>
      <c r="J26" s="16"/>
      <c r="K26" s="16"/>
      <c r="L26" s="16"/>
      <c r="M26" s="16"/>
      <c r="N26" s="16"/>
      <c r="O26" s="16"/>
      <c r="P26" s="16"/>
      <c r="Q26" s="16"/>
      <c r="R26" s="16"/>
      <c r="S26" s="16"/>
      <c r="T26" s="13" t="str">
        <f aca="false">TRIM(IF(Rechnung!$BM26&lt;&gt;"","Drei Jahre dieselbe Hauptkultur bis "&amp;Rechnung!$BM26&amp;". ","")&amp;IF(Rechnung!$BN26&lt;&gt;"","Anbaupause unterschritten "&amp;Rechnung!$BN26&amp;". ","")&amp;IF(Rechnung!$BO26&gt;0,"Kultur fehlt im Blatt Kulturen. ","")&amp;IF(AND((Fruchtfolge!$D26&amp;Fruchtfolge!$F26&amp;Fruchtfolge!$H26&amp;Fruchtfolge!$J26&amp;Fruchtfolge!$L26&amp;Fruchtfolge!$N26&amp;Fruchtfolge!$P26&amp;Fruchtfolge!$R26)&lt;&gt;"",$C26=""),"Fläche fehlt.",""))</f>
        <v/>
      </c>
      <c r="U26" s="16"/>
    </row>
    <row r="27" customFormat="false" ht="15" hidden="false" customHeight="false" outlineLevel="0" collapsed="false">
      <c r="A27" s="16"/>
      <c r="B27" s="16"/>
      <c r="C27" s="21"/>
      <c r="D27" s="16"/>
      <c r="E27" s="16"/>
      <c r="F27" s="16"/>
      <c r="G27" s="16"/>
      <c r="H27" s="16"/>
      <c r="I27" s="16"/>
      <c r="J27" s="16"/>
      <c r="K27" s="16"/>
      <c r="L27" s="16"/>
      <c r="M27" s="16"/>
      <c r="N27" s="16"/>
      <c r="O27" s="16"/>
      <c r="P27" s="16"/>
      <c r="Q27" s="16"/>
      <c r="R27" s="16"/>
      <c r="S27" s="16"/>
      <c r="T27" s="13" t="str">
        <f aca="false">TRIM(IF(Rechnung!$BM27&lt;&gt;"","Drei Jahre dieselbe Hauptkultur bis "&amp;Rechnung!$BM27&amp;". ","")&amp;IF(Rechnung!$BN27&lt;&gt;"","Anbaupause unterschritten "&amp;Rechnung!$BN27&amp;". ","")&amp;IF(Rechnung!$BO27&gt;0,"Kultur fehlt im Blatt Kulturen. ","")&amp;IF(AND((Fruchtfolge!$D27&amp;Fruchtfolge!$F27&amp;Fruchtfolge!$H27&amp;Fruchtfolge!$J27&amp;Fruchtfolge!$L27&amp;Fruchtfolge!$N27&amp;Fruchtfolge!$P27&amp;Fruchtfolge!$R27)&lt;&gt;"",$C27=""),"Fläche fehlt.",""))</f>
        <v/>
      </c>
      <c r="U27" s="16"/>
    </row>
    <row r="28" customFormat="false" ht="15" hidden="false" customHeight="false" outlineLevel="0" collapsed="false">
      <c r="A28" s="16"/>
      <c r="B28" s="16"/>
      <c r="C28" s="21"/>
      <c r="D28" s="16"/>
      <c r="E28" s="16"/>
      <c r="F28" s="16"/>
      <c r="G28" s="16"/>
      <c r="H28" s="16"/>
      <c r="I28" s="16"/>
      <c r="J28" s="16"/>
      <c r="K28" s="16"/>
      <c r="L28" s="16"/>
      <c r="M28" s="16"/>
      <c r="N28" s="16"/>
      <c r="O28" s="16"/>
      <c r="P28" s="16"/>
      <c r="Q28" s="16"/>
      <c r="R28" s="16"/>
      <c r="S28" s="16"/>
      <c r="T28" s="13" t="str">
        <f aca="false">TRIM(IF(Rechnung!$BM28&lt;&gt;"","Drei Jahre dieselbe Hauptkultur bis "&amp;Rechnung!$BM28&amp;". ","")&amp;IF(Rechnung!$BN28&lt;&gt;"","Anbaupause unterschritten "&amp;Rechnung!$BN28&amp;". ","")&amp;IF(Rechnung!$BO28&gt;0,"Kultur fehlt im Blatt Kulturen. ","")&amp;IF(AND((Fruchtfolge!$D28&amp;Fruchtfolge!$F28&amp;Fruchtfolge!$H28&amp;Fruchtfolge!$J28&amp;Fruchtfolge!$L28&amp;Fruchtfolge!$N28&amp;Fruchtfolge!$P28&amp;Fruchtfolge!$R28)&lt;&gt;"",$C28=""),"Fläche fehlt.",""))</f>
        <v/>
      </c>
      <c r="U28" s="16"/>
    </row>
    <row r="29" customFormat="false" ht="15" hidden="false" customHeight="false" outlineLevel="0" collapsed="false">
      <c r="A29" s="16"/>
      <c r="B29" s="16"/>
      <c r="C29" s="21"/>
      <c r="D29" s="16"/>
      <c r="E29" s="16"/>
      <c r="F29" s="16"/>
      <c r="G29" s="16"/>
      <c r="H29" s="16"/>
      <c r="I29" s="16"/>
      <c r="J29" s="16"/>
      <c r="K29" s="16"/>
      <c r="L29" s="16"/>
      <c r="M29" s="16"/>
      <c r="N29" s="16"/>
      <c r="O29" s="16"/>
      <c r="P29" s="16"/>
      <c r="Q29" s="16"/>
      <c r="R29" s="16"/>
      <c r="S29" s="16"/>
      <c r="T29" s="13" t="str">
        <f aca="false">TRIM(IF(Rechnung!$BM29&lt;&gt;"","Drei Jahre dieselbe Hauptkultur bis "&amp;Rechnung!$BM29&amp;". ","")&amp;IF(Rechnung!$BN29&lt;&gt;"","Anbaupause unterschritten "&amp;Rechnung!$BN29&amp;". ","")&amp;IF(Rechnung!$BO29&gt;0,"Kultur fehlt im Blatt Kulturen. ","")&amp;IF(AND((Fruchtfolge!$D29&amp;Fruchtfolge!$F29&amp;Fruchtfolge!$H29&amp;Fruchtfolge!$J29&amp;Fruchtfolge!$L29&amp;Fruchtfolge!$N29&amp;Fruchtfolge!$P29&amp;Fruchtfolge!$R29)&lt;&gt;"",$C29=""),"Fläche fehlt.",""))</f>
        <v/>
      </c>
      <c r="U29" s="16"/>
    </row>
    <row r="30" customFormat="false" ht="15" hidden="false" customHeight="false" outlineLevel="0" collapsed="false">
      <c r="A30" s="16"/>
      <c r="B30" s="16"/>
      <c r="C30" s="21"/>
      <c r="D30" s="16"/>
      <c r="E30" s="16"/>
      <c r="F30" s="16"/>
      <c r="G30" s="16"/>
      <c r="H30" s="16"/>
      <c r="I30" s="16"/>
      <c r="J30" s="16"/>
      <c r="K30" s="16"/>
      <c r="L30" s="16"/>
      <c r="M30" s="16"/>
      <c r="N30" s="16"/>
      <c r="O30" s="16"/>
      <c r="P30" s="16"/>
      <c r="Q30" s="16"/>
      <c r="R30" s="16"/>
      <c r="S30" s="16"/>
      <c r="T30" s="13" t="str">
        <f aca="false">TRIM(IF(Rechnung!$BM30&lt;&gt;"","Drei Jahre dieselbe Hauptkultur bis "&amp;Rechnung!$BM30&amp;". ","")&amp;IF(Rechnung!$BN30&lt;&gt;"","Anbaupause unterschritten "&amp;Rechnung!$BN30&amp;". ","")&amp;IF(Rechnung!$BO30&gt;0,"Kultur fehlt im Blatt Kulturen. ","")&amp;IF(AND((Fruchtfolge!$D30&amp;Fruchtfolge!$F30&amp;Fruchtfolge!$H30&amp;Fruchtfolge!$J30&amp;Fruchtfolge!$L30&amp;Fruchtfolge!$N30&amp;Fruchtfolge!$P30&amp;Fruchtfolge!$R30)&lt;&gt;"",$C30=""),"Fläche fehlt.",""))</f>
        <v/>
      </c>
      <c r="U30" s="16"/>
    </row>
    <row r="31" customFormat="false" ht="15" hidden="false" customHeight="false" outlineLevel="0" collapsed="false">
      <c r="A31" s="16"/>
      <c r="B31" s="16"/>
      <c r="C31" s="21"/>
      <c r="D31" s="16"/>
      <c r="E31" s="16"/>
      <c r="F31" s="16"/>
      <c r="G31" s="16"/>
      <c r="H31" s="16"/>
      <c r="I31" s="16"/>
      <c r="J31" s="16"/>
      <c r="K31" s="16"/>
      <c r="L31" s="16"/>
      <c r="M31" s="16"/>
      <c r="N31" s="16"/>
      <c r="O31" s="16"/>
      <c r="P31" s="16"/>
      <c r="Q31" s="16"/>
      <c r="R31" s="16"/>
      <c r="S31" s="16"/>
      <c r="T31" s="13" t="str">
        <f aca="false">TRIM(IF(Rechnung!$BM31&lt;&gt;"","Drei Jahre dieselbe Hauptkultur bis "&amp;Rechnung!$BM31&amp;". ","")&amp;IF(Rechnung!$BN31&lt;&gt;"","Anbaupause unterschritten "&amp;Rechnung!$BN31&amp;". ","")&amp;IF(Rechnung!$BO31&gt;0,"Kultur fehlt im Blatt Kulturen. ","")&amp;IF(AND((Fruchtfolge!$D31&amp;Fruchtfolge!$F31&amp;Fruchtfolge!$H31&amp;Fruchtfolge!$J31&amp;Fruchtfolge!$L31&amp;Fruchtfolge!$N31&amp;Fruchtfolge!$P31&amp;Fruchtfolge!$R31)&lt;&gt;"",$C31=""),"Fläche fehlt.",""))</f>
        <v/>
      </c>
      <c r="U31" s="16"/>
    </row>
    <row r="32" customFormat="false" ht="15" hidden="false" customHeight="false" outlineLevel="0" collapsed="false">
      <c r="A32" s="16"/>
      <c r="B32" s="16"/>
      <c r="C32" s="21"/>
      <c r="D32" s="16"/>
      <c r="E32" s="16"/>
      <c r="F32" s="16"/>
      <c r="G32" s="16"/>
      <c r="H32" s="16"/>
      <c r="I32" s="16"/>
      <c r="J32" s="16"/>
      <c r="K32" s="16"/>
      <c r="L32" s="16"/>
      <c r="M32" s="16"/>
      <c r="N32" s="16"/>
      <c r="O32" s="16"/>
      <c r="P32" s="16"/>
      <c r="Q32" s="16"/>
      <c r="R32" s="16"/>
      <c r="S32" s="16"/>
      <c r="T32" s="13" t="str">
        <f aca="false">TRIM(IF(Rechnung!$BM32&lt;&gt;"","Drei Jahre dieselbe Hauptkultur bis "&amp;Rechnung!$BM32&amp;". ","")&amp;IF(Rechnung!$BN32&lt;&gt;"","Anbaupause unterschritten "&amp;Rechnung!$BN32&amp;". ","")&amp;IF(Rechnung!$BO32&gt;0,"Kultur fehlt im Blatt Kulturen. ","")&amp;IF(AND((Fruchtfolge!$D32&amp;Fruchtfolge!$F32&amp;Fruchtfolge!$H32&amp;Fruchtfolge!$J32&amp;Fruchtfolge!$L32&amp;Fruchtfolge!$N32&amp;Fruchtfolge!$P32&amp;Fruchtfolge!$R32)&lt;&gt;"",$C32=""),"Fläche fehlt.",""))</f>
        <v/>
      </c>
      <c r="U32" s="16"/>
    </row>
    <row r="33" customFormat="false" ht="15" hidden="false" customHeight="false" outlineLevel="0" collapsed="false">
      <c r="A33" s="16"/>
      <c r="B33" s="16"/>
      <c r="C33" s="21"/>
      <c r="D33" s="16"/>
      <c r="E33" s="16"/>
      <c r="F33" s="16"/>
      <c r="G33" s="16"/>
      <c r="H33" s="16"/>
      <c r="I33" s="16"/>
      <c r="J33" s="16"/>
      <c r="K33" s="16"/>
      <c r="L33" s="16"/>
      <c r="M33" s="16"/>
      <c r="N33" s="16"/>
      <c r="O33" s="16"/>
      <c r="P33" s="16"/>
      <c r="Q33" s="16"/>
      <c r="R33" s="16"/>
      <c r="S33" s="16"/>
      <c r="T33" s="13" t="str">
        <f aca="false">TRIM(IF(Rechnung!$BM33&lt;&gt;"","Drei Jahre dieselbe Hauptkultur bis "&amp;Rechnung!$BM33&amp;". ","")&amp;IF(Rechnung!$BN33&lt;&gt;"","Anbaupause unterschritten "&amp;Rechnung!$BN33&amp;". ","")&amp;IF(Rechnung!$BO33&gt;0,"Kultur fehlt im Blatt Kulturen. ","")&amp;IF(AND((Fruchtfolge!$D33&amp;Fruchtfolge!$F33&amp;Fruchtfolge!$H33&amp;Fruchtfolge!$J33&amp;Fruchtfolge!$L33&amp;Fruchtfolge!$N33&amp;Fruchtfolge!$P33&amp;Fruchtfolge!$R33)&lt;&gt;"",$C33=""),"Fläche fehlt.",""))</f>
        <v/>
      </c>
      <c r="U33" s="16"/>
    </row>
    <row r="34" customFormat="false" ht="15" hidden="false" customHeight="false" outlineLevel="0" collapsed="false">
      <c r="A34" s="16"/>
      <c r="B34" s="16"/>
      <c r="C34" s="21"/>
      <c r="D34" s="16"/>
      <c r="E34" s="16"/>
      <c r="F34" s="16"/>
      <c r="G34" s="16"/>
      <c r="H34" s="16"/>
      <c r="I34" s="16"/>
      <c r="J34" s="16"/>
      <c r="K34" s="16"/>
      <c r="L34" s="16"/>
      <c r="M34" s="16"/>
      <c r="N34" s="16"/>
      <c r="O34" s="16"/>
      <c r="P34" s="16"/>
      <c r="Q34" s="16"/>
      <c r="R34" s="16"/>
      <c r="S34" s="16"/>
      <c r="T34" s="13" t="str">
        <f aca="false">TRIM(IF(Rechnung!$BM34&lt;&gt;"","Drei Jahre dieselbe Hauptkultur bis "&amp;Rechnung!$BM34&amp;". ","")&amp;IF(Rechnung!$BN34&lt;&gt;"","Anbaupause unterschritten "&amp;Rechnung!$BN34&amp;". ","")&amp;IF(Rechnung!$BO34&gt;0,"Kultur fehlt im Blatt Kulturen. ","")&amp;IF(AND((Fruchtfolge!$D34&amp;Fruchtfolge!$F34&amp;Fruchtfolge!$H34&amp;Fruchtfolge!$J34&amp;Fruchtfolge!$L34&amp;Fruchtfolge!$N34&amp;Fruchtfolge!$P34&amp;Fruchtfolge!$R34)&lt;&gt;"",$C34=""),"Fläche fehlt.",""))</f>
        <v/>
      </c>
      <c r="U34" s="16"/>
    </row>
    <row r="35" customFormat="false" ht="15" hidden="false" customHeight="false" outlineLevel="0" collapsed="false">
      <c r="A35" s="16"/>
      <c r="B35" s="16"/>
      <c r="C35" s="21"/>
      <c r="D35" s="16"/>
      <c r="E35" s="16"/>
      <c r="F35" s="16"/>
      <c r="G35" s="16"/>
      <c r="H35" s="16"/>
      <c r="I35" s="16"/>
      <c r="J35" s="16"/>
      <c r="K35" s="16"/>
      <c r="L35" s="16"/>
      <c r="M35" s="16"/>
      <c r="N35" s="16"/>
      <c r="O35" s="16"/>
      <c r="P35" s="16"/>
      <c r="Q35" s="16"/>
      <c r="R35" s="16"/>
      <c r="S35" s="16"/>
      <c r="T35" s="13" t="str">
        <f aca="false">TRIM(IF(Rechnung!$BM35&lt;&gt;"","Drei Jahre dieselbe Hauptkultur bis "&amp;Rechnung!$BM35&amp;". ","")&amp;IF(Rechnung!$BN35&lt;&gt;"","Anbaupause unterschritten "&amp;Rechnung!$BN35&amp;". ","")&amp;IF(Rechnung!$BO35&gt;0,"Kultur fehlt im Blatt Kulturen. ","")&amp;IF(AND((Fruchtfolge!$D35&amp;Fruchtfolge!$F35&amp;Fruchtfolge!$H35&amp;Fruchtfolge!$J35&amp;Fruchtfolge!$L35&amp;Fruchtfolge!$N35&amp;Fruchtfolge!$P35&amp;Fruchtfolge!$R35)&lt;&gt;"",$C35=""),"Fläche fehlt.",""))</f>
        <v/>
      </c>
      <c r="U35" s="16"/>
    </row>
    <row r="36" customFormat="false" ht="15" hidden="false" customHeight="false" outlineLevel="0" collapsed="false">
      <c r="A36" s="16"/>
      <c r="B36" s="16"/>
      <c r="C36" s="21"/>
      <c r="D36" s="16"/>
      <c r="E36" s="16"/>
      <c r="F36" s="16"/>
      <c r="G36" s="16"/>
      <c r="H36" s="16"/>
      <c r="I36" s="16"/>
      <c r="J36" s="16"/>
      <c r="K36" s="16"/>
      <c r="L36" s="16"/>
      <c r="M36" s="16"/>
      <c r="N36" s="16"/>
      <c r="O36" s="16"/>
      <c r="P36" s="16"/>
      <c r="Q36" s="16"/>
      <c r="R36" s="16"/>
      <c r="S36" s="16"/>
      <c r="T36" s="13" t="str">
        <f aca="false">TRIM(IF(Rechnung!$BM36&lt;&gt;"","Drei Jahre dieselbe Hauptkultur bis "&amp;Rechnung!$BM36&amp;". ","")&amp;IF(Rechnung!$BN36&lt;&gt;"","Anbaupause unterschritten "&amp;Rechnung!$BN36&amp;". ","")&amp;IF(Rechnung!$BO36&gt;0,"Kultur fehlt im Blatt Kulturen. ","")&amp;IF(AND((Fruchtfolge!$D36&amp;Fruchtfolge!$F36&amp;Fruchtfolge!$H36&amp;Fruchtfolge!$J36&amp;Fruchtfolge!$L36&amp;Fruchtfolge!$N36&amp;Fruchtfolge!$P36&amp;Fruchtfolge!$R36)&lt;&gt;"",$C36=""),"Fläche fehlt.",""))</f>
        <v/>
      </c>
      <c r="U36" s="16"/>
    </row>
    <row r="37" customFormat="false" ht="15" hidden="false" customHeight="false" outlineLevel="0" collapsed="false">
      <c r="A37" s="16"/>
      <c r="B37" s="16"/>
      <c r="C37" s="21"/>
      <c r="D37" s="16"/>
      <c r="E37" s="16"/>
      <c r="F37" s="16"/>
      <c r="G37" s="16"/>
      <c r="H37" s="16"/>
      <c r="I37" s="16"/>
      <c r="J37" s="16"/>
      <c r="K37" s="16"/>
      <c r="L37" s="16"/>
      <c r="M37" s="16"/>
      <c r="N37" s="16"/>
      <c r="O37" s="16"/>
      <c r="P37" s="16"/>
      <c r="Q37" s="16"/>
      <c r="R37" s="16"/>
      <c r="S37" s="16"/>
      <c r="T37" s="13" t="str">
        <f aca="false">TRIM(IF(Rechnung!$BM37&lt;&gt;"","Drei Jahre dieselbe Hauptkultur bis "&amp;Rechnung!$BM37&amp;". ","")&amp;IF(Rechnung!$BN37&lt;&gt;"","Anbaupause unterschritten "&amp;Rechnung!$BN37&amp;". ","")&amp;IF(Rechnung!$BO37&gt;0,"Kultur fehlt im Blatt Kulturen. ","")&amp;IF(AND((Fruchtfolge!$D37&amp;Fruchtfolge!$F37&amp;Fruchtfolge!$H37&amp;Fruchtfolge!$J37&amp;Fruchtfolge!$L37&amp;Fruchtfolge!$N37&amp;Fruchtfolge!$P37&amp;Fruchtfolge!$R37)&lt;&gt;"",$C37=""),"Fläche fehlt.",""))</f>
        <v/>
      </c>
      <c r="U37" s="16"/>
    </row>
    <row r="38" customFormat="false" ht="15" hidden="false" customHeight="false" outlineLevel="0" collapsed="false">
      <c r="A38" s="16"/>
      <c r="B38" s="16"/>
      <c r="C38" s="21"/>
      <c r="D38" s="16"/>
      <c r="E38" s="16"/>
      <c r="F38" s="16"/>
      <c r="G38" s="16"/>
      <c r="H38" s="16"/>
      <c r="I38" s="16"/>
      <c r="J38" s="16"/>
      <c r="K38" s="16"/>
      <c r="L38" s="16"/>
      <c r="M38" s="16"/>
      <c r="N38" s="16"/>
      <c r="O38" s="16"/>
      <c r="P38" s="16"/>
      <c r="Q38" s="16"/>
      <c r="R38" s="16"/>
      <c r="S38" s="16"/>
      <c r="T38" s="13" t="str">
        <f aca="false">TRIM(IF(Rechnung!$BM38&lt;&gt;"","Drei Jahre dieselbe Hauptkultur bis "&amp;Rechnung!$BM38&amp;". ","")&amp;IF(Rechnung!$BN38&lt;&gt;"","Anbaupause unterschritten "&amp;Rechnung!$BN38&amp;". ","")&amp;IF(Rechnung!$BO38&gt;0,"Kultur fehlt im Blatt Kulturen. ","")&amp;IF(AND((Fruchtfolge!$D38&amp;Fruchtfolge!$F38&amp;Fruchtfolge!$H38&amp;Fruchtfolge!$J38&amp;Fruchtfolge!$L38&amp;Fruchtfolge!$N38&amp;Fruchtfolge!$P38&amp;Fruchtfolge!$R38)&lt;&gt;"",$C38=""),"Fläche fehlt.",""))</f>
        <v/>
      </c>
      <c r="U38" s="16"/>
    </row>
    <row r="39" customFormat="false" ht="15" hidden="false" customHeight="false" outlineLevel="0" collapsed="false">
      <c r="A39" s="16"/>
      <c r="B39" s="16"/>
      <c r="C39" s="21"/>
      <c r="D39" s="16"/>
      <c r="E39" s="16"/>
      <c r="F39" s="16"/>
      <c r="G39" s="16"/>
      <c r="H39" s="16"/>
      <c r="I39" s="16"/>
      <c r="J39" s="16"/>
      <c r="K39" s="16"/>
      <c r="L39" s="16"/>
      <c r="M39" s="16"/>
      <c r="N39" s="16"/>
      <c r="O39" s="16"/>
      <c r="P39" s="16"/>
      <c r="Q39" s="16"/>
      <c r="R39" s="16"/>
      <c r="S39" s="16"/>
      <c r="T39" s="13" t="str">
        <f aca="false">TRIM(IF(Rechnung!$BM39&lt;&gt;"","Drei Jahre dieselbe Hauptkultur bis "&amp;Rechnung!$BM39&amp;". ","")&amp;IF(Rechnung!$BN39&lt;&gt;"","Anbaupause unterschritten "&amp;Rechnung!$BN39&amp;". ","")&amp;IF(Rechnung!$BO39&gt;0,"Kultur fehlt im Blatt Kulturen. ","")&amp;IF(AND((Fruchtfolge!$D39&amp;Fruchtfolge!$F39&amp;Fruchtfolge!$H39&amp;Fruchtfolge!$J39&amp;Fruchtfolge!$L39&amp;Fruchtfolge!$N39&amp;Fruchtfolge!$P39&amp;Fruchtfolge!$R39)&lt;&gt;"",$C39=""),"Fläche fehlt.",""))</f>
        <v/>
      </c>
      <c r="U39" s="16"/>
    </row>
    <row r="40" customFormat="false" ht="15" hidden="false" customHeight="false" outlineLevel="0" collapsed="false">
      <c r="A40" s="16"/>
      <c r="B40" s="16"/>
      <c r="C40" s="21"/>
      <c r="D40" s="16"/>
      <c r="E40" s="16"/>
      <c r="F40" s="16"/>
      <c r="G40" s="16"/>
      <c r="H40" s="16"/>
      <c r="I40" s="16"/>
      <c r="J40" s="16"/>
      <c r="K40" s="16"/>
      <c r="L40" s="16"/>
      <c r="M40" s="16"/>
      <c r="N40" s="16"/>
      <c r="O40" s="16"/>
      <c r="P40" s="16"/>
      <c r="Q40" s="16"/>
      <c r="R40" s="16"/>
      <c r="S40" s="16"/>
      <c r="T40" s="13" t="str">
        <f aca="false">TRIM(IF(Rechnung!$BM40&lt;&gt;"","Drei Jahre dieselbe Hauptkultur bis "&amp;Rechnung!$BM40&amp;". ","")&amp;IF(Rechnung!$BN40&lt;&gt;"","Anbaupause unterschritten "&amp;Rechnung!$BN40&amp;". ","")&amp;IF(Rechnung!$BO40&gt;0,"Kultur fehlt im Blatt Kulturen. ","")&amp;IF(AND((Fruchtfolge!$D40&amp;Fruchtfolge!$F40&amp;Fruchtfolge!$H40&amp;Fruchtfolge!$J40&amp;Fruchtfolge!$L40&amp;Fruchtfolge!$N40&amp;Fruchtfolge!$P40&amp;Fruchtfolge!$R40)&lt;&gt;"",$C40=""),"Fläche fehlt.",""))</f>
        <v/>
      </c>
      <c r="U40" s="16"/>
    </row>
    <row r="41" customFormat="false" ht="15" hidden="false" customHeight="false" outlineLevel="0" collapsed="false">
      <c r="A41" s="16"/>
      <c r="B41" s="16"/>
      <c r="C41" s="21"/>
      <c r="D41" s="16"/>
      <c r="E41" s="16"/>
      <c r="F41" s="16"/>
      <c r="G41" s="16"/>
      <c r="H41" s="16"/>
      <c r="I41" s="16"/>
      <c r="J41" s="16"/>
      <c r="K41" s="16"/>
      <c r="L41" s="16"/>
      <c r="M41" s="16"/>
      <c r="N41" s="16"/>
      <c r="O41" s="16"/>
      <c r="P41" s="16"/>
      <c r="Q41" s="16"/>
      <c r="R41" s="16"/>
      <c r="S41" s="16"/>
      <c r="T41" s="13" t="str">
        <f aca="false">TRIM(IF(Rechnung!$BM41&lt;&gt;"","Drei Jahre dieselbe Hauptkultur bis "&amp;Rechnung!$BM41&amp;". ","")&amp;IF(Rechnung!$BN41&lt;&gt;"","Anbaupause unterschritten "&amp;Rechnung!$BN41&amp;". ","")&amp;IF(Rechnung!$BO41&gt;0,"Kultur fehlt im Blatt Kulturen. ","")&amp;IF(AND((Fruchtfolge!$D41&amp;Fruchtfolge!$F41&amp;Fruchtfolge!$H41&amp;Fruchtfolge!$J41&amp;Fruchtfolge!$L41&amp;Fruchtfolge!$N41&amp;Fruchtfolge!$P41&amp;Fruchtfolge!$R41)&lt;&gt;"",$C41=""),"Fläche fehlt.",""))</f>
        <v/>
      </c>
      <c r="U41" s="16"/>
    </row>
    <row r="42" customFormat="false" ht="15" hidden="false" customHeight="false" outlineLevel="0" collapsed="false">
      <c r="A42" s="16"/>
      <c r="B42" s="16"/>
      <c r="C42" s="21"/>
      <c r="D42" s="16"/>
      <c r="E42" s="16"/>
      <c r="F42" s="16"/>
      <c r="G42" s="16"/>
      <c r="H42" s="16"/>
      <c r="I42" s="16"/>
      <c r="J42" s="16"/>
      <c r="K42" s="16"/>
      <c r="L42" s="16"/>
      <c r="M42" s="16"/>
      <c r="N42" s="16"/>
      <c r="O42" s="16"/>
      <c r="P42" s="16"/>
      <c r="Q42" s="16"/>
      <c r="R42" s="16"/>
      <c r="S42" s="16"/>
      <c r="T42" s="13" t="str">
        <f aca="false">TRIM(IF(Rechnung!$BM42&lt;&gt;"","Drei Jahre dieselbe Hauptkultur bis "&amp;Rechnung!$BM42&amp;". ","")&amp;IF(Rechnung!$BN42&lt;&gt;"","Anbaupause unterschritten "&amp;Rechnung!$BN42&amp;". ","")&amp;IF(Rechnung!$BO42&gt;0,"Kultur fehlt im Blatt Kulturen. ","")&amp;IF(AND((Fruchtfolge!$D42&amp;Fruchtfolge!$F42&amp;Fruchtfolge!$H42&amp;Fruchtfolge!$J42&amp;Fruchtfolge!$L42&amp;Fruchtfolge!$N42&amp;Fruchtfolge!$P42&amp;Fruchtfolge!$R42)&lt;&gt;"",$C42=""),"Fläche fehlt.",""))</f>
        <v/>
      </c>
      <c r="U42" s="16"/>
    </row>
    <row r="43" customFormat="false" ht="15" hidden="false" customHeight="false" outlineLevel="0" collapsed="false">
      <c r="A43" s="16"/>
      <c r="B43" s="16"/>
      <c r="C43" s="21"/>
      <c r="D43" s="16"/>
      <c r="E43" s="16"/>
      <c r="F43" s="16"/>
      <c r="G43" s="16"/>
      <c r="H43" s="16"/>
      <c r="I43" s="16"/>
      <c r="J43" s="16"/>
      <c r="K43" s="16"/>
      <c r="L43" s="16"/>
      <c r="M43" s="16"/>
      <c r="N43" s="16"/>
      <c r="O43" s="16"/>
      <c r="P43" s="16"/>
      <c r="Q43" s="16"/>
      <c r="R43" s="16"/>
      <c r="S43" s="16"/>
      <c r="T43" s="13" t="str">
        <f aca="false">TRIM(IF(Rechnung!$BM43&lt;&gt;"","Drei Jahre dieselbe Hauptkultur bis "&amp;Rechnung!$BM43&amp;". ","")&amp;IF(Rechnung!$BN43&lt;&gt;"","Anbaupause unterschritten "&amp;Rechnung!$BN43&amp;". ","")&amp;IF(Rechnung!$BO43&gt;0,"Kultur fehlt im Blatt Kulturen. ","")&amp;IF(AND((Fruchtfolge!$D43&amp;Fruchtfolge!$F43&amp;Fruchtfolge!$H43&amp;Fruchtfolge!$J43&amp;Fruchtfolge!$L43&amp;Fruchtfolge!$N43&amp;Fruchtfolge!$P43&amp;Fruchtfolge!$R43)&lt;&gt;"",$C43=""),"Fläche fehlt.",""))</f>
        <v/>
      </c>
      <c r="U43" s="16"/>
    </row>
    <row r="44" customFormat="false" ht="15" hidden="false" customHeight="false" outlineLevel="0" collapsed="false">
      <c r="A44" s="16"/>
      <c r="B44" s="16"/>
      <c r="C44" s="21"/>
      <c r="D44" s="16"/>
      <c r="E44" s="16"/>
      <c r="F44" s="16"/>
      <c r="G44" s="16"/>
      <c r="H44" s="16"/>
      <c r="I44" s="16"/>
      <c r="J44" s="16"/>
      <c r="K44" s="16"/>
      <c r="L44" s="16"/>
      <c r="M44" s="16"/>
      <c r="N44" s="16"/>
      <c r="O44" s="16"/>
      <c r="P44" s="16"/>
      <c r="Q44" s="16"/>
      <c r="R44" s="16"/>
      <c r="S44" s="16"/>
      <c r="T44" s="13" t="str">
        <f aca="false">TRIM(IF(Rechnung!$BM44&lt;&gt;"","Drei Jahre dieselbe Hauptkultur bis "&amp;Rechnung!$BM44&amp;". ","")&amp;IF(Rechnung!$BN44&lt;&gt;"","Anbaupause unterschritten "&amp;Rechnung!$BN44&amp;". ","")&amp;IF(Rechnung!$BO44&gt;0,"Kultur fehlt im Blatt Kulturen. ","")&amp;IF(AND((Fruchtfolge!$D44&amp;Fruchtfolge!$F44&amp;Fruchtfolge!$H44&amp;Fruchtfolge!$J44&amp;Fruchtfolge!$L44&amp;Fruchtfolge!$N44&amp;Fruchtfolge!$P44&amp;Fruchtfolge!$R44)&lt;&gt;"",$C44=""),"Fläche fehlt.",""))</f>
        <v/>
      </c>
      <c r="U44" s="16"/>
    </row>
    <row r="45" customFormat="false" ht="15" hidden="false" customHeight="false" outlineLevel="0" collapsed="false">
      <c r="A45" s="16"/>
      <c r="B45" s="16"/>
      <c r="C45" s="21"/>
      <c r="D45" s="16"/>
      <c r="E45" s="16"/>
      <c r="F45" s="16"/>
      <c r="G45" s="16"/>
      <c r="H45" s="16"/>
      <c r="I45" s="16"/>
      <c r="J45" s="16"/>
      <c r="K45" s="16"/>
      <c r="L45" s="16"/>
      <c r="M45" s="16"/>
      <c r="N45" s="16"/>
      <c r="O45" s="16"/>
      <c r="P45" s="16"/>
      <c r="Q45" s="16"/>
      <c r="R45" s="16"/>
      <c r="S45" s="16"/>
      <c r="T45" s="13" t="str">
        <f aca="false">TRIM(IF(Rechnung!$BM45&lt;&gt;"","Drei Jahre dieselbe Hauptkultur bis "&amp;Rechnung!$BM45&amp;". ","")&amp;IF(Rechnung!$BN45&lt;&gt;"","Anbaupause unterschritten "&amp;Rechnung!$BN45&amp;". ","")&amp;IF(Rechnung!$BO45&gt;0,"Kultur fehlt im Blatt Kulturen. ","")&amp;IF(AND((Fruchtfolge!$D45&amp;Fruchtfolge!$F45&amp;Fruchtfolge!$H45&amp;Fruchtfolge!$J45&amp;Fruchtfolge!$L45&amp;Fruchtfolge!$N45&amp;Fruchtfolge!$P45&amp;Fruchtfolge!$R45)&lt;&gt;"",$C45=""),"Fläche fehlt.",""))</f>
        <v/>
      </c>
      <c r="U45" s="16"/>
    </row>
    <row r="46" customFormat="false" ht="15" hidden="false" customHeight="false" outlineLevel="0" collapsed="false">
      <c r="A46" s="16"/>
      <c r="B46" s="16"/>
      <c r="C46" s="21"/>
      <c r="D46" s="16"/>
      <c r="E46" s="16"/>
      <c r="F46" s="16"/>
      <c r="G46" s="16"/>
      <c r="H46" s="16"/>
      <c r="I46" s="16"/>
      <c r="J46" s="16"/>
      <c r="K46" s="16"/>
      <c r="L46" s="16"/>
      <c r="M46" s="16"/>
      <c r="N46" s="16"/>
      <c r="O46" s="16"/>
      <c r="P46" s="16"/>
      <c r="Q46" s="16"/>
      <c r="R46" s="16"/>
      <c r="S46" s="16"/>
      <c r="T46" s="13" t="str">
        <f aca="false">TRIM(IF(Rechnung!$BM46&lt;&gt;"","Drei Jahre dieselbe Hauptkultur bis "&amp;Rechnung!$BM46&amp;". ","")&amp;IF(Rechnung!$BN46&lt;&gt;"","Anbaupause unterschritten "&amp;Rechnung!$BN46&amp;". ","")&amp;IF(Rechnung!$BO46&gt;0,"Kultur fehlt im Blatt Kulturen. ","")&amp;IF(AND((Fruchtfolge!$D46&amp;Fruchtfolge!$F46&amp;Fruchtfolge!$H46&amp;Fruchtfolge!$J46&amp;Fruchtfolge!$L46&amp;Fruchtfolge!$N46&amp;Fruchtfolge!$P46&amp;Fruchtfolge!$R46)&lt;&gt;"",$C46=""),"Fläche fehlt.",""))</f>
        <v/>
      </c>
      <c r="U46" s="16"/>
    </row>
    <row r="47" customFormat="false" ht="15" hidden="false" customHeight="false" outlineLevel="0" collapsed="false">
      <c r="A47" s="16"/>
      <c r="B47" s="16"/>
      <c r="C47" s="21"/>
      <c r="D47" s="16"/>
      <c r="E47" s="16"/>
      <c r="F47" s="16"/>
      <c r="G47" s="16"/>
      <c r="H47" s="16"/>
      <c r="I47" s="16"/>
      <c r="J47" s="16"/>
      <c r="K47" s="16"/>
      <c r="L47" s="16"/>
      <c r="M47" s="16"/>
      <c r="N47" s="16"/>
      <c r="O47" s="16"/>
      <c r="P47" s="16"/>
      <c r="Q47" s="16"/>
      <c r="R47" s="16"/>
      <c r="S47" s="16"/>
      <c r="T47" s="13" t="str">
        <f aca="false">TRIM(IF(Rechnung!$BM47&lt;&gt;"","Drei Jahre dieselbe Hauptkultur bis "&amp;Rechnung!$BM47&amp;". ","")&amp;IF(Rechnung!$BN47&lt;&gt;"","Anbaupause unterschritten "&amp;Rechnung!$BN47&amp;". ","")&amp;IF(Rechnung!$BO47&gt;0,"Kultur fehlt im Blatt Kulturen. ","")&amp;IF(AND((Fruchtfolge!$D47&amp;Fruchtfolge!$F47&amp;Fruchtfolge!$H47&amp;Fruchtfolge!$J47&amp;Fruchtfolge!$L47&amp;Fruchtfolge!$N47&amp;Fruchtfolge!$P47&amp;Fruchtfolge!$R47)&lt;&gt;"",$C47=""),"Fläche fehlt.",""))</f>
        <v/>
      </c>
      <c r="U47" s="16"/>
    </row>
    <row r="48" customFormat="false" ht="15" hidden="false" customHeight="false" outlineLevel="0" collapsed="false">
      <c r="A48" s="16"/>
      <c r="B48" s="16"/>
      <c r="C48" s="21"/>
      <c r="D48" s="16"/>
      <c r="E48" s="16"/>
      <c r="F48" s="16"/>
      <c r="G48" s="16"/>
      <c r="H48" s="16"/>
      <c r="I48" s="16"/>
      <c r="J48" s="16"/>
      <c r="K48" s="16"/>
      <c r="L48" s="16"/>
      <c r="M48" s="16"/>
      <c r="N48" s="16"/>
      <c r="O48" s="16"/>
      <c r="P48" s="16"/>
      <c r="Q48" s="16"/>
      <c r="R48" s="16"/>
      <c r="S48" s="16"/>
      <c r="T48" s="13" t="str">
        <f aca="false">TRIM(IF(Rechnung!$BM48&lt;&gt;"","Drei Jahre dieselbe Hauptkultur bis "&amp;Rechnung!$BM48&amp;". ","")&amp;IF(Rechnung!$BN48&lt;&gt;"","Anbaupause unterschritten "&amp;Rechnung!$BN48&amp;". ","")&amp;IF(Rechnung!$BO48&gt;0,"Kultur fehlt im Blatt Kulturen. ","")&amp;IF(AND((Fruchtfolge!$D48&amp;Fruchtfolge!$F48&amp;Fruchtfolge!$H48&amp;Fruchtfolge!$J48&amp;Fruchtfolge!$L48&amp;Fruchtfolge!$N48&amp;Fruchtfolge!$P48&amp;Fruchtfolge!$R48)&lt;&gt;"",$C48=""),"Fläche fehlt.",""))</f>
        <v/>
      </c>
      <c r="U48" s="16"/>
    </row>
    <row r="49" customFormat="false" ht="15" hidden="false" customHeight="false" outlineLevel="0" collapsed="false">
      <c r="A49" s="16"/>
      <c r="B49" s="16"/>
      <c r="C49" s="21"/>
      <c r="D49" s="16"/>
      <c r="E49" s="16"/>
      <c r="F49" s="16"/>
      <c r="G49" s="16"/>
      <c r="H49" s="16"/>
      <c r="I49" s="16"/>
      <c r="J49" s="16"/>
      <c r="K49" s="16"/>
      <c r="L49" s="16"/>
      <c r="M49" s="16"/>
      <c r="N49" s="16"/>
      <c r="O49" s="16"/>
      <c r="P49" s="16"/>
      <c r="Q49" s="16"/>
      <c r="R49" s="16"/>
      <c r="S49" s="16"/>
      <c r="T49" s="13" t="str">
        <f aca="false">TRIM(IF(Rechnung!$BM49&lt;&gt;"","Drei Jahre dieselbe Hauptkultur bis "&amp;Rechnung!$BM49&amp;". ","")&amp;IF(Rechnung!$BN49&lt;&gt;"","Anbaupause unterschritten "&amp;Rechnung!$BN49&amp;". ","")&amp;IF(Rechnung!$BO49&gt;0,"Kultur fehlt im Blatt Kulturen. ","")&amp;IF(AND((Fruchtfolge!$D49&amp;Fruchtfolge!$F49&amp;Fruchtfolge!$H49&amp;Fruchtfolge!$J49&amp;Fruchtfolge!$L49&amp;Fruchtfolge!$N49&amp;Fruchtfolge!$P49&amp;Fruchtfolge!$R49)&lt;&gt;"",$C49=""),"Fläche fehlt.",""))</f>
        <v/>
      </c>
      <c r="U49" s="16"/>
    </row>
    <row r="50" customFormat="false" ht="15" hidden="false" customHeight="false" outlineLevel="0" collapsed="false">
      <c r="A50" s="16"/>
      <c r="B50" s="16"/>
      <c r="C50" s="21"/>
      <c r="D50" s="16"/>
      <c r="E50" s="16"/>
      <c r="F50" s="16"/>
      <c r="G50" s="16"/>
      <c r="H50" s="16"/>
      <c r="I50" s="16"/>
      <c r="J50" s="16"/>
      <c r="K50" s="16"/>
      <c r="L50" s="16"/>
      <c r="M50" s="16"/>
      <c r="N50" s="16"/>
      <c r="O50" s="16"/>
      <c r="P50" s="16"/>
      <c r="Q50" s="16"/>
      <c r="R50" s="16"/>
      <c r="S50" s="16"/>
      <c r="T50" s="13" t="str">
        <f aca="false">TRIM(IF(Rechnung!$BM50&lt;&gt;"","Drei Jahre dieselbe Hauptkultur bis "&amp;Rechnung!$BM50&amp;". ","")&amp;IF(Rechnung!$BN50&lt;&gt;"","Anbaupause unterschritten "&amp;Rechnung!$BN50&amp;". ","")&amp;IF(Rechnung!$BO50&gt;0,"Kultur fehlt im Blatt Kulturen. ","")&amp;IF(AND((Fruchtfolge!$D50&amp;Fruchtfolge!$F50&amp;Fruchtfolge!$H50&amp;Fruchtfolge!$J50&amp;Fruchtfolge!$L50&amp;Fruchtfolge!$N50&amp;Fruchtfolge!$P50&amp;Fruchtfolge!$R50)&lt;&gt;"",$C50=""),"Fläche fehlt.",""))</f>
        <v/>
      </c>
      <c r="U50" s="16"/>
    </row>
    <row r="51" customFormat="false" ht="15" hidden="false" customHeight="false" outlineLevel="0" collapsed="false">
      <c r="A51" s="16"/>
      <c r="B51" s="16"/>
      <c r="C51" s="21"/>
      <c r="D51" s="16"/>
      <c r="E51" s="16"/>
      <c r="F51" s="16"/>
      <c r="G51" s="16"/>
      <c r="H51" s="16"/>
      <c r="I51" s="16"/>
      <c r="J51" s="16"/>
      <c r="K51" s="16"/>
      <c r="L51" s="16"/>
      <c r="M51" s="16"/>
      <c r="N51" s="16"/>
      <c r="O51" s="16"/>
      <c r="P51" s="16"/>
      <c r="Q51" s="16"/>
      <c r="R51" s="16"/>
      <c r="S51" s="16"/>
      <c r="T51" s="13" t="str">
        <f aca="false">TRIM(IF(Rechnung!$BM51&lt;&gt;"","Drei Jahre dieselbe Hauptkultur bis "&amp;Rechnung!$BM51&amp;". ","")&amp;IF(Rechnung!$BN51&lt;&gt;"","Anbaupause unterschritten "&amp;Rechnung!$BN51&amp;". ","")&amp;IF(Rechnung!$BO51&gt;0,"Kultur fehlt im Blatt Kulturen. ","")&amp;IF(AND((Fruchtfolge!$D51&amp;Fruchtfolge!$F51&amp;Fruchtfolge!$H51&amp;Fruchtfolge!$J51&amp;Fruchtfolge!$L51&amp;Fruchtfolge!$N51&amp;Fruchtfolge!$P51&amp;Fruchtfolge!$R51)&lt;&gt;"",$C51=""),"Fläche fehlt.",""))</f>
        <v/>
      </c>
      <c r="U51" s="16"/>
    </row>
    <row r="52" customFormat="false" ht="15" hidden="false" customHeight="false" outlineLevel="0" collapsed="false">
      <c r="A52" s="16"/>
      <c r="B52" s="16"/>
      <c r="C52" s="21"/>
      <c r="D52" s="16"/>
      <c r="E52" s="16"/>
      <c r="F52" s="16"/>
      <c r="G52" s="16"/>
      <c r="H52" s="16"/>
      <c r="I52" s="16"/>
      <c r="J52" s="16"/>
      <c r="K52" s="16"/>
      <c r="L52" s="16"/>
      <c r="M52" s="16"/>
      <c r="N52" s="16"/>
      <c r="O52" s="16"/>
      <c r="P52" s="16"/>
      <c r="Q52" s="16"/>
      <c r="R52" s="16"/>
      <c r="S52" s="16"/>
      <c r="T52" s="13" t="str">
        <f aca="false">TRIM(IF(Rechnung!$BM52&lt;&gt;"","Drei Jahre dieselbe Hauptkultur bis "&amp;Rechnung!$BM52&amp;". ","")&amp;IF(Rechnung!$BN52&lt;&gt;"","Anbaupause unterschritten "&amp;Rechnung!$BN52&amp;". ","")&amp;IF(Rechnung!$BO52&gt;0,"Kultur fehlt im Blatt Kulturen. ","")&amp;IF(AND((Fruchtfolge!$D52&amp;Fruchtfolge!$F52&amp;Fruchtfolge!$H52&amp;Fruchtfolge!$J52&amp;Fruchtfolge!$L52&amp;Fruchtfolge!$N52&amp;Fruchtfolge!$P52&amp;Fruchtfolge!$R52)&lt;&gt;"",$C52=""),"Fläche fehlt.",""))</f>
        <v/>
      </c>
      <c r="U52" s="16"/>
    </row>
    <row r="53" customFormat="false" ht="15" hidden="false" customHeight="false" outlineLevel="0" collapsed="false">
      <c r="A53" s="16"/>
      <c r="B53" s="16"/>
      <c r="C53" s="21"/>
      <c r="D53" s="16"/>
      <c r="E53" s="16"/>
      <c r="F53" s="16"/>
      <c r="G53" s="16"/>
      <c r="H53" s="16"/>
      <c r="I53" s="16"/>
      <c r="J53" s="16"/>
      <c r="K53" s="16"/>
      <c r="L53" s="16"/>
      <c r="M53" s="16"/>
      <c r="N53" s="16"/>
      <c r="O53" s="16"/>
      <c r="P53" s="16"/>
      <c r="Q53" s="16"/>
      <c r="R53" s="16"/>
      <c r="S53" s="16"/>
      <c r="T53" s="13" t="str">
        <f aca="false">TRIM(IF(Rechnung!$BM53&lt;&gt;"","Drei Jahre dieselbe Hauptkultur bis "&amp;Rechnung!$BM53&amp;". ","")&amp;IF(Rechnung!$BN53&lt;&gt;"","Anbaupause unterschritten "&amp;Rechnung!$BN53&amp;". ","")&amp;IF(Rechnung!$BO53&gt;0,"Kultur fehlt im Blatt Kulturen. ","")&amp;IF(AND((Fruchtfolge!$D53&amp;Fruchtfolge!$F53&amp;Fruchtfolge!$H53&amp;Fruchtfolge!$J53&amp;Fruchtfolge!$L53&amp;Fruchtfolge!$N53&amp;Fruchtfolge!$P53&amp;Fruchtfolge!$R53)&lt;&gt;"",$C53=""),"Fläche fehlt.",""))</f>
        <v/>
      </c>
      <c r="U53" s="16"/>
    </row>
    <row r="54" customFormat="false" ht="15" hidden="false" customHeight="false" outlineLevel="0" collapsed="false">
      <c r="A54" s="16"/>
      <c r="B54" s="16"/>
      <c r="C54" s="21"/>
      <c r="D54" s="16"/>
      <c r="E54" s="16"/>
      <c r="F54" s="16"/>
      <c r="G54" s="16"/>
      <c r="H54" s="16"/>
      <c r="I54" s="16"/>
      <c r="J54" s="16"/>
      <c r="K54" s="16"/>
      <c r="L54" s="16"/>
      <c r="M54" s="16"/>
      <c r="N54" s="16"/>
      <c r="O54" s="16"/>
      <c r="P54" s="16"/>
      <c r="Q54" s="16"/>
      <c r="R54" s="16"/>
      <c r="S54" s="16"/>
      <c r="T54" s="13" t="str">
        <f aca="false">TRIM(IF(Rechnung!$BM54&lt;&gt;"","Drei Jahre dieselbe Hauptkultur bis "&amp;Rechnung!$BM54&amp;". ","")&amp;IF(Rechnung!$BN54&lt;&gt;"","Anbaupause unterschritten "&amp;Rechnung!$BN54&amp;". ","")&amp;IF(Rechnung!$BO54&gt;0,"Kultur fehlt im Blatt Kulturen. ","")&amp;IF(AND((Fruchtfolge!$D54&amp;Fruchtfolge!$F54&amp;Fruchtfolge!$H54&amp;Fruchtfolge!$J54&amp;Fruchtfolge!$L54&amp;Fruchtfolge!$N54&amp;Fruchtfolge!$P54&amp;Fruchtfolge!$R54)&lt;&gt;"",$C54=""),"Fläche fehlt.",""))</f>
        <v/>
      </c>
      <c r="U54" s="16"/>
    </row>
    <row r="55" customFormat="false" ht="15" hidden="false" customHeight="false" outlineLevel="0" collapsed="false">
      <c r="A55" s="16"/>
      <c r="B55" s="16"/>
      <c r="C55" s="21"/>
      <c r="D55" s="16"/>
      <c r="E55" s="16"/>
      <c r="F55" s="16"/>
      <c r="G55" s="16"/>
      <c r="H55" s="16"/>
      <c r="I55" s="16"/>
      <c r="J55" s="16"/>
      <c r="K55" s="16"/>
      <c r="L55" s="16"/>
      <c r="M55" s="16"/>
      <c r="N55" s="16"/>
      <c r="O55" s="16"/>
      <c r="P55" s="16"/>
      <c r="Q55" s="16"/>
      <c r="R55" s="16"/>
      <c r="S55" s="16"/>
      <c r="T55" s="13" t="str">
        <f aca="false">TRIM(IF(Rechnung!$BM55&lt;&gt;"","Drei Jahre dieselbe Hauptkultur bis "&amp;Rechnung!$BM55&amp;". ","")&amp;IF(Rechnung!$BN55&lt;&gt;"","Anbaupause unterschritten "&amp;Rechnung!$BN55&amp;". ","")&amp;IF(Rechnung!$BO55&gt;0,"Kultur fehlt im Blatt Kulturen. ","")&amp;IF(AND((Fruchtfolge!$D55&amp;Fruchtfolge!$F55&amp;Fruchtfolge!$H55&amp;Fruchtfolge!$J55&amp;Fruchtfolge!$L55&amp;Fruchtfolge!$N55&amp;Fruchtfolge!$P55&amp;Fruchtfolge!$R55)&lt;&gt;"",$C55=""),"Fläche fehlt.",""))</f>
        <v/>
      </c>
      <c r="U55" s="16"/>
    </row>
    <row r="56" customFormat="false" ht="15" hidden="false" customHeight="false" outlineLevel="0" collapsed="false">
      <c r="A56" s="16"/>
      <c r="B56" s="16"/>
      <c r="C56" s="21"/>
      <c r="D56" s="16"/>
      <c r="E56" s="16"/>
      <c r="F56" s="16"/>
      <c r="G56" s="16"/>
      <c r="H56" s="16"/>
      <c r="I56" s="16"/>
      <c r="J56" s="16"/>
      <c r="K56" s="16"/>
      <c r="L56" s="16"/>
      <c r="M56" s="16"/>
      <c r="N56" s="16"/>
      <c r="O56" s="16"/>
      <c r="P56" s="16"/>
      <c r="Q56" s="16"/>
      <c r="R56" s="16"/>
      <c r="S56" s="16"/>
      <c r="T56" s="13" t="str">
        <f aca="false">TRIM(IF(Rechnung!$BM56&lt;&gt;"","Drei Jahre dieselbe Hauptkultur bis "&amp;Rechnung!$BM56&amp;". ","")&amp;IF(Rechnung!$BN56&lt;&gt;"","Anbaupause unterschritten "&amp;Rechnung!$BN56&amp;". ","")&amp;IF(Rechnung!$BO56&gt;0,"Kultur fehlt im Blatt Kulturen. ","")&amp;IF(AND((Fruchtfolge!$D56&amp;Fruchtfolge!$F56&amp;Fruchtfolge!$H56&amp;Fruchtfolge!$J56&amp;Fruchtfolge!$L56&amp;Fruchtfolge!$N56&amp;Fruchtfolge!$P56&amp;Fruchtfolge!$R56)&lt;&gt;"",$C56=""),"Fläche fehlt.",""))</f>
        <v/>
      </c>
      <c r="U56" s="16"/>
    </row>
    <row r="57" customFormat="false" ht="15" hidden="false" customHeight="false" outlineLevel="0" collapsed="false">
      <c r="A57" s="16"/>
      <c r="B57" s="16"/>
      <c r="C57" s="21"/>
      <c r="D57" s="16"/>
      <c r="E57" s="16"/>
      <c r="F57" s="16"/>
      <c r="G57" s="16"/>
      <c r="H57" s="16"/>
      <c r="I57" s="16"/>
      <c r="J57" s="16"/>
      <c r="K57" s="16"/>
      <c r="L57" s="16"/>
      <c r="M57" s="16"/>
      <c r="N57" s="16"/>
      <c r="O57" s="16"/>
      <c r="P57" s="16"/>
      <c r="Q57" s="16"/>
      <c r="R57" s="16"/>
      <c r="S57" s="16"/>
      <c r="T57" s="13" t="str">
        <f aca="false">TRIM(IF(Rechnung!$BM57&lt;&gt;"","Drei Jahre dieselbe Hauptkultur bis "&amp;Rechnung!$BM57&amp;". ","")&amp;IF(Rechnung!$BN57&lt;&gt;"","Anbaupause unterschritten "&amp;Rechnung!$BN57&amp;". ","")&amp;IF(Rechnung!$BO57&gt;0,"Kultur fehlt im Blatt Kulturen. ","")&amp;IF(AND((Fruchtfolge!$D57&amp;Fruchtfolge!$F57&amp;Fruchtfolge!$H57&amp;Fruchtfolge!$J57&amp;Fruchtfolge!$L57&amp;Fruchtfolge!$N57&amp;Fruchtfolge!$P57&amp;Fruchtfolge!$R57)&lt;&gt;"",$C57=""),"Fläche fehlt.",""))</f>
        <v/>
      </c>
      <c r="U57" s="16"/>
    </row>
    <row r="58" customFormat="false" ht="15" hidden="false" customHeight="false" outlineLevel="0" collapsed="false">
      <c r="A58" s="16"/>
      <c r="B58" s="16"/>
      <c r="C58" s="21"/>
      <c r="D58" s="16"/>
      <c r="E58" s="16"/>
      <c r="F58" s="16"/>
      <c r="G58" s="16"/>
      <c r="H58" s="16"/>
      <c r="I58" s="16"/>
      <c r="J58" s="16"/>
      <c r="K58" s="16"/>
      <c r="L58" s="16"/>
      <c r="M58" s="16"/>
      <c r="N58" s="16"/>
      <c r="O58" s="16"/>
      <c r="P58" s="16"/>
      <c r="Q58" s="16"/>
      <c r="R58" s="16"/>
      <c r="S58" s="16"/>
      <c r="T58" s="13" t="str">
        <f aca="false">TRIM(IF(Rechnung!$BM58&lt;&gt;"","Drei Jahre dieselbe Hauptkultur bis "&amp;Rechnung!$BM58&amp;". ","")&amp;IF(Rechnung!$BN58&lt;&gt;"","Anbaupause unterschritten "&amp;Rechnung!$BN58&amp;". ","")&amp;IF(Rechnung!$BO58&gt;0,"Kultur fehlt im Blatt Kulturen. ","")&amp;IF(AND((Fruchtfolge!$D58&amp;Fruchtfolge!$F58&amp;Fruchtfolge!$H58&amp;Fruchtfolge!$J58&amp;Fruchtfolge!$L58&amp;Fruchtfolge!$N58&amp;Fruchtfolge!$P58&amp;Fruchtfolge!$R58)&lt;&gt;"",$C58=""),"Fläche fehlt.",""))</f>
        <v/>
      </c>
      <c r="U58" s="16"/>
    </row>
    <row r="59" customFormat="false" ht="15" hidden="false" customHeight="false" outlineLevel="0" collapsed="false">
      <c r="A59" s="16"/>
      <c r="B59" s="16"/>
      <c r="C59" s="21"/>
      <c r="D59" s="16"/>
      <c r="E59" s="16"/>
      <c r="F59" s="16"/>
      <c r="G59" s="16"/>
      <c r="H59" s="16"/>
      <c r="I59" s="16"/>
      <c r="J59" s="16"/>
      <c r="K59" s="16"/>
      <c r="L59" s="16"/>
      <c r="M59" s="16"/>
      <c r="N59" s="16"/>
      <c r="O59" s="16"/>
      <c r="P59" s="16"/>
      <c r="Q59" s="16"/>
      <c r="R59" s="16"/>
      <c r="S59" s="16"/>
      <c r="T59" s="13" t="str">
        <f aca="false">TRIM(IF(Rechnung!$BM59&lt;&gt;"","Drei Jahre dieselbe Hauptkultur bis "&amp;Rechnung!$BM59&amp;". ","")&amp;IF(Rechnung!$BN59&lt;&gt;"","Anbaupause unterschritten "&amp;Rechnung!$BN59&amp;". ","")&amp;IF(Rechnung!$BO59&gt;0,"Kultur fehlt im Blatt Kulturen. ","")&amp;IF(AND((Fruchtfolge!$D59&amp;Fruchtfolge!$F59&amp;Fruchtfolge!$H59&amp;Fruchtfolge!$J59&amp;Fruchtfolge!$L59&amp;Fruchtfolge!$N59&amp;Fruchtfolge!$P59&amp;Fruchtfolge!$R59)&lt;&gt;"",$C59=""),"Fläche fehlt.",""))</f>
        <v/>
      </c>
      <c r="U59" s="16"/>
    </row>
    <row r="60" customFormat="false" ht="15" hidden="false" customHeight="false" outlineLevel="0" collapsed="false">
      <c r="A60" s="16"/>
      <c r="B60" s="16"/>
      <c r="C60" s="21"/>
      <c r="D60" s="16"/>
      <c r="E60" s="16"/>
      <c r="F60" s="16"/>
      <c r="G60" s="16"/>
      <c r="H60" s="16"/>
      <c r="I60" s="16"/>
      <c r="J60" s="16"/>
      <c r="K60" s="16"/>
      <c r="L60" s="16"/>
      <c r="M60" s="16"/>
      <c r="N60" s="16"/>
      <c r="O60" s="16"/>
      <c r="P60" s="16"/>
      <c r="Q60" s="16"/>
      <c r="R60" s="16"/>
      <c r="S60" s="16"/>
      <c r="T60" s="13" t="str">
        <f aca="false">TRIM(IF(Rechnung!$BM60&lt;&gt;"","Drei Jahre dieselbe Hauptkultur bis "&amp;Rechnung!$BM60&amp;". ","")&amp;IF(Rechnung!$BN60&lt;&gt;"","Anbaupause unterschritten "&amp;Rechnung!$BN60&amp;". ","")&amp;IF(Rechnung!$BO60&gt;0,"Kultur fehlt im Blatt Kulturen. ","")&amp;IF(AND((Fruchtfolge!$D60&amp;Fruchtfolge!$F60&amp;Fruchtfolge!$H60&amp;Fruchtfolge!$J60&amp;Fruchtfolge!$L60&amp;Fruchtfolge!$N60&amp;Fruchtfolge!$P60&amp;Fruchtfolge!$R60)&lt;&gt;"",$C60=""),"Fläche fehlt.",""))</f>
        <v/>
      </c>
      <c r="U60" s="16"/>
    </row>
    <row r="61" customFormat="false" ht="15" hidden="false" customHeight="false" outlineLevel="0" collapsed="false">
      <c r="A61" s="16"/>
      <c r="B61" s="16"/>
      <c r="C61" s="21"/>
      <c r="D61" s="16"/>
      <c r="E61" s="16"/>
      <c r="F61" s="16"/>
      <c r="G61" s="16"/>
      <c r="H61" s="16"/>
      <c r="I61" s="16"/>
      <c r="J61" s="16"/>
      <c r="K61" s="16"/>
      <c r="L61" s="16"/>
      <c r="M61" s="16"/>
      <c r="N61" s="16"/>
      <c r="O61" s="16"/>
      <c r="P61" s="16"/>
      <c r="Q61" s="16"/>
      <c r="R61" s="16"/>
      <c r="S61" s="16"/>
      <c r="T61" s="13" t="str">
        <f aca="false">TRIM(IF(Rechnung!$BM61&lt;&gt;"","Drei Jahre dieselbe Hauptkultur bis "&amp;Rechnung!$BM61&amp;". ","")&amp;IF(Rechnung!$BN61&lt;&gt;"","Anbaupause unterschritten "&amp;Rechnung!$BN61&amp;". ","")&amp;IF(Rechnung!$BO61&gt;0,"Kultur fehlt im Blatt Kulturen. ","")&amp;IF(AND((Fruchtfolge!$D61&amp;Fruchtfolge!$F61&amp;Fruchtfolge!$H61&amp;Fruchtfolge!$J61&amp;Fruchtfolge!$L61&amp;Fruchtfolge!$N61&amp;Fruchtfolge!$P61&amp;Fruchtfolge!$R61)&lt;&gt;"",$C61=""),"Fläche fehlt.",""))</f>
        <v/>
      </c>
      <c r="U61" s="16"/>
    </row>
    <row r="62" customFormat="false" ht="15" hidden="false" customHeight="false" outlineLevel="0" collapsed="false">
      <c r="A62" s="16"/>
      <c r="B62" s="16"/>
      <c r="C62" s="21"/>
      <c r="D62" s="16"/>
      <c r="E62" s="16"/>
      <c r="F62" s="16"/>
      <c r="G62" s="16"/>
      <c r="H62" s="16"/>
      <c r="I62" s="16"/>
      <c r="J62" s="16"/>
      <c r="K62" s="16"/>
      <c r="L62" s="16"/>
      <c r="M62" s="16"/>
      <c r="N62" s="16"/>
      <c r="O62" s="16"/>
      <c r="P62" s="16"/>
      <c r="Q62" s="16"/>
      <c r="R62" s="16"/>
      <c r="S62" s="16"/>
      <c r="T62" s="13" t="str">
        <f aca="false">TRIM(IF(Rechnung!$BM62&lt;&gt;"","Drei Jahre dieselbe Hauptkultur bis "&amp;Rechnung!$BM62&amp;". ","")&amp;IF(Rechnung!$BN62&lt;&gt;"","Anbaupause unterschritten "&amp;Rechnung!$BN62&amp;". ","")&amp;IF(Rechnung!$BO62&gt;0,"Kultur fehlt im Blatt Kulturen. ","")&amp;IF(AND((Fruchtfolge!$D62&amp;Fruchtfolge!$F62&amp;Fruchtfolge!$H62&amp;Fruchtfolge!$J62&amp;Fruchtfolge!$L62&amp;Fruchtfolge!$N62&amp;Fruchtfolge!$P62&amp;Fruchtfolge!$R62)&lt;&gt;"",$C62=""),"Fläche fehlt.",""))</f>
        <v/>
      </c>
      <c r="U62" s="16"/>
    </row>
    <row r="63" customFormat="false" ht="15" hidden="false" customHeight="false" outlineLevel="0" collapsed="false">
      <c r="A63" s="16"/>
      <c r="B63" s="16"/>
      <c r="C63" s="21"/>
      <c r="D63" s="16"/>
      <c r="E63" s="16"/>
      <c r="F63" s="16"/>
      <c r="G63" s="16"/>
      <c r="H63" s="16"/>
      <c r="I63" s="16"/>
      <c r="J63" s="16"/>
      <c r="K63" s="16"/>
      <c r="L63" s="16"/>
      <c r="M63" s="16"/>
      <c r="N63" s="16"/>
      <c r="O63" s="16"/>
      <c r="P63" s="16"/>
      <c r="Q63" s="16"/>
      <c r="R63" s="16"/>
      <c r="S63" s="16"/>
      <c r="T63" s="13" t="str">
        <f aca="false">TRIM(IF(Rechnung!$BM63&lt;&gt;"","Drei Jahre dieselbe Hauptkultur bis "&amp;Rechnung!$BM63&amp;". ","")&amp;IF(Rechnung!$BN63&lt;&gt;"","Anbaupause unterschritten "&amp;Rechnung!$BN63&amp;". ","")&amp;IF(Rechnung!$BO63&gt;0,"Kultur fehlt im Blatt Kulturen. ","")&amp;IF(AND((Fruchtfolge!$D63&amp;Fruchtfolge!$F63&amp;Fruchtfolge!$H63&amp;Fruchtfolge!$J63&amp;Fruchtfolge!$L63&amp;Fruchtfolge!$N63&amp;Fruchtfolge!$P63&amp;Fruchtfolge!$R63)&lt;&gt;"",$C63=""),"Fläche fehlt.",""))</f>
        <v/>
      </c>
      <c r="U63" s="16"/>
    </row>
    <row r="64" customFormat="false" ht="15" hidden="false" customHeight="false" outlineLevel="0" collapsed="false">
      <c r="A64" s="16"/>
      <c r="B64" s="16"/>
      <c r="C64" s="21"/>
      <c r="D64" s="16"/>
      <c r="E64" s="16"/>
      <c r="F64" s="16"/>
      <c r="G64" s="16"/>
      <c r="H64" s="16"/>
      <c r="I64" s="16"/>
      <c r="J64" s="16"/>
      <c r="K64" s="16"/>
      <c r="L64" s="16"/>
      <c r="M64" s="16"/>
      <c r="N64" s="16"/>
      <c r="O64" s="16"/>
      <c r="P64" s="16"/>
      <c r="Q64" s="16"/>
      <c r="R64" s="16"/>
      <c r="S64" s="16"/>
      <c r="T64" s="13" t="str">
        <f aca="false">TRIM(IF(Rechnung!$BM64&lt;&gt;"","Drei Jahre dieselbe Hauptkultur bis "&amp;Rechnung!$BM64&amp;". ","")&amp;IF(Rechnung!$BN64&lt;&gt;"","Anbaupause unterschritten "&amp;Rechnung!$BN64&amp;". ","")&amp;IF(Rechnung!$BO64&gt;0,"Kultur fehlt im Blatt Kulturen. ","")&amp;IF(AND((Fruchtfolge!$D64&amp;Fruchtfolge!$F64&amp;Fruchtfolge!$H64&amp;Fruchtfolge!$J64&amp;Fruchtfolge!$L64&amp;Fruchtfolge!$N64&amp;Fruchtfolge!$P64&amp;Fruchtfolge!$R64)&lt;&gt;"",$C64=""),"Fläche fehlt.",""))</f>
        <v/>
      </c>
      <c r="U64" s="16"/>
    </row>
    <row r="65" customFormat="false" ht="15" hidden="false" customHeight="false" outlineLevel="0" collapsed="false">
      <c r="A65" s="16"/>
      <c r="B65" s="16"/>
      <c r="C65" s="21"/>
      <c r="D65" s="16"/>
      <c r="E65" s="16"/>
      <c r="F65" s="16"/>
      <c r="G65" s="16"/>
      <c r="H65" s="16"/>
      <c r="I65" s="16"/>
      <c r="J65" s="16"/>
      <c r="K65" s="16"/>
      <c r="L65" s="16"/>
      <c r="M65" s="16"/>
      <c r="N65" s="16"/>
      <c r="O65" s="16"/>
      <c r="P65" s="16"/>
      <c r="Q65" s="16"/>
      <c r="R65" s="16"/>
      <c r="S65" s="16"/>
      <c r="T65" s="13" t="str">
        <f aca="false">TRIM(IF(Rechnung!$BM65&lt;&gt;"","Drei Jahre dieselbe Hauptkultur bis "&amp;Rechnung!$BM65&amp;". ","")&amp;IF(Rechnung!$BN65&lt;&gt;"","Anbaupause unterschritten "&amp;Rechnung!$BN65&amp;". ","")&amp;IF(Rechnung!$BO65&gt;0,"Kultur fehlt im Blatt Kulturen. ","")&amp;IF(AND((Fruchtfolge!$D65&amp;Fruchtfolge!$F65&amp;Fruchtfolge!$H65&amp;Fruchtfolge!$J65&amp;Fruchtfolge!$L65&amp;Fruchtfolge!$N65&amp;Fruchtfolge!$P65&amp;Fruchtfolge!$R65)&lt;&gt;"",$C65=""),"Fläche fehlt.",""))</f>
        <v/>
      </c>
      <c r="U65" s="16"/>
    </row>
    <row r="66" customFormat="false" ht="15" hidden="false" customHeight="false" outlineLevel="0" collapsed="false">
      <c r="A66" s="16"/>
      <c r="B66" s="16"/>
      <c r="C66" s="21"/>
      <c r="D66" s="16"/>
      <c r="E66" s="16"/>
      <c r="F66" s="16"/>
      <c r="G66" s="16"/>
      <c r="H66" s="16"/>
      <c r="I66" s="16"/>
      <c r="J66" s="16"/>
      <c r="K66" s="16"/>
      <c r="L66" s="16"/>
      <c r="M66" s="16"/>
      <c r="N66" s="16"/>
      <c r="O66" s="16"/>
      <c r="P66" s="16"/>
      <c r="Q66" s="16"/>
      <c r="R66" s="16"/>
      <c r="S66" s="16"/>
      <c r="T66" s="13" t="str">
        <f aca="false">TRIM(IF(Rechnung!$BM66&lt;&gt;"","Drei Jahre dieselbe Hauptkultur bis "&amp;Rechnung!$BM66&amp;". ","")&amp;IF(Rechnung!$BN66&lt;&gt;"","Anbaupause unterschritten "&amp;Rechnung!$BN66&amp;". ","")&amp;IF(Rechnung!$BO66&gt;0,"Kultur fehlt im Blatt Kulturen. ","")&amp;IF(AND((Fruchtfolge!$D66&amp;Fruchtfolge!$F66&amp;Fruchtfolge!$H66&amp;Fruchtfolge!$J66&amp;Fruchtfolge!$L66&amp;Fruchtfolge!$N66&amp;Fruchtfolge!$P66&amp;Fruchtfolge!$R66)&lt;&gt;"",$C66=""),"Fläche fehlt.",""))</f>
        <v/>
      </c>
      <c r="U66" s="16"/>
    </row>
    <row r="67" customFormat="false" ht="15" hidden="false" customHeight="false" outlineLevel="0" collapsed="false">
      <c r="A67" s="16"/>
      <c r="B67" s="16"/>
      <c r="C67" s="21"/>
      <c r="D67" s="16"/>
      <c r="E67" s="16"/>
      <c r="F67" s="16"/>
      <c r="G67" s="16"/>
      <c r="H67" s="16"/>
      <c r="I67" s="16"/>
      <c r="J67" s="16"/>
      <c r="K67" s="16"/>
      <c r="L67" s="16"/>
      <c r="M67" s="16"/>
      <c r="N67" s="16"/>
      <c r="O67" s="16"/>
      <c r="P67" s="16"/>
      <c r="Q67" s="16"/>
      <c r="R67" s="16"/>
      <c r="S67" s="16"/>
      <c r="T67" s="13" t="str">
        <f aca="false">TRIM(IF(Rechnung!$BM67&lt;&gt;"","Drei Jahre dieselbe Hauptkultur bis "&amp;Rechnung!$BM67&amp;". ","")&amp;IF(Rechnung!$BN67&lt;&gt;"","Anbaupause unterschritten "&amp;Rechnung!$BN67&amp;". ","")&amp;IF(Rechnung!$BO67&gt;0,"Kultur fehlt im Blatt Kulturen. ","")&amp;IF(AND((Fruchtfolge!$D67&amp;Fruchtfolge!$F67&amp;Fruchtfolge!$H67&amp;Fruchtfolge!$J67&amp;Fruchtfolge!$L67&amp;Fruchtfolge!$N67&amp;Fruchtfolge!$P67&amp;Fruchtfolge!$R67)&lt;&gt;"",$C67=""),"Fläche fehlt.",""))</f>
        <v/>
      </c>
      <c r="U67" s="16"/>
    </row>
    <row r="68" customFormat="false" ht="15" hidden="false" customHeight="false" outlineLevel="0" collapsed="false">
      <c r="A68" s="16"/>
      <c r="B68" s="16"/>
      <c r="C68" s="21"/>
      <c r="D68" s="16"/>
      <c r="E68" s="16"/>
      <c r="F68" s="16"/>
      <c r="G68" s="16"/>
      <c r="H68" s="16"/>
      <c r="I68" s="16"/>
      <c r="J68" s="16"/>
      <c r="K68" s="16"/>
      <c r="L68" s="16"/>
      <c r="M68" s="16"/>
      <c r="N68" s="16"/>
      <c r="O68" s="16"/>
      <c r="P68" s="16"/>
      <c r="Q68" s="16"/>
      <c r="R68" s="16"/>
      <c r="S68" s="16"/>
      <c r="T68" s="13" t="str">
        <f aca="false">TRIM(IF(Rechnung!$BM68&lt;&gt;"","Drei Jahre dieselbe Hauptkultur bis "&amp;Rechnung!$BM68&amp;". ","")&amp;IF(Rechnung!$BN68&lt;&gt;"","Anbaupause unterschritten "&amp;Rechnung!$BN68&amp;". ","")&amp;IF(Rechnung!$BO68&gt;0,"Kultur fehlt im Blatt Kulturen. ","")&amp;IF(AND((Fruchtfolge!$D68&amp;Fruchtfolge!$F68&amp;Fruchtfolge!$H68&amp;Fruchtfolge!$J68&amp;Fruchtfolge!$L68&amp;Fruchtfolge!$N68&amp;Fruchtfolge!$P68&amp;Fruchtfolge!$R68)&lt;&gt;"",$C68=""),"Fläche fehlt.",""))</f>
        <v/>
      </c>
      <c r="U68" s="16"/>
    </row>
    <row r="69" customFormat="false" ht="15" hidden="false" customHeight="false" outlineLevel="0" collapsed="false">
      <c r="A69" s="16"/>
      <c r="B69" s="16"/>
      <c r="C69" s="21"/>
      <c r="D69" s="16"/>
      <c r="E69" s="16"/>
      <c r="F69" s="16"/>
      <c r="G69" s="16"/>
      <c r="H69" s="16"/>
      <c r="I69" s="16"/>
      <c r="J69" s="16"/>
      <c r="K69" s="16"/>
      <c r="L69" s="16"/>
      <c r="M69" s="16"/>
      <c r="N69" s="16"/>
      <c r="O69" s="16"/>
      <c r="P69" s="16"/>
      <c r="Q69" s="16"/>
      <c r="R69" s="16"/>
      <c r="S69" s="16"/>
      <c r="T69" s="13" t="str">
        <f aca="false">TRIM(IF(Rechnung!$BM69&lt;&gt;"","Drei Jahre dieselbe Hauptkultur bis "&amp;Rechnung!$BM69&amp;". ","")&amp;IF(Rechnung!$BN69&lt;&gt;"","Anbaupause unterschritten "&amp;Rechnung!$BN69&amp;". ","")&amp;IF(Rechnung!$BO69&gt;0,"Kultur fehlt im Blatt Kulturen. ","")&amp;IF(AND((Fruchtfolge!$D69&amp;Fruchtfolge!$F69&amp;Fruchtfolge!$H69&amp;Fruchtfolge!$J69&amp;Fruchtfolge!$L69&amp;Fruchtfolge!$N69&amp;Fruchtfolge!$P69&amp;Fruchtfolge!$R69)&lt;&gt;"",$C69=""),"Fläche fehlt.",""))</f>
        <v/>
      </c>
      <c r="U69" s="16"/>
    </row>
    <row r="70" customFormat="false" ht="15" hidden="false" customHeight="false" outlineLevel="0" collapsed="false">
      <c r="A70" s="16"/>
      <c r="B70" s="16"/>
      <c r="C70" s="21"/>
      <c r="D70" s="16"/>
      <c r="E70" s="16"/>
      <c r="F70" s="16"/>
      <c r="G70" s="16"/>
      <c r="H70" s="16"/>
      <c r="I70" s="16"/>
      <c r="J70" s="16"/>
      <c r="K70" s="16"/>
      <c r="L70" s="16"/>
      <c r="M70" s="16"/>
      <c r="N70" s="16"/>
      <c r="O70" s="16"/>
      <c r="P70" s="16"/>
      <c r="Q70" s="16"/>
      <c r="R70" s="16"/>
      <c r="S70" s="16"/>
      <c r="T70" s="13" t="str">
        <f aca="false">TRIM(IF(Rechnung!$BM70&lt;&gt;"","Drei Jahre dieselbe Hauptkultur bis "&amp;Rechnung!$BM70&amp;". ","")&amp;IF(Rechnung!$BN70&lt;&gt;"","Anbaupause unterschritten "&amp;Rechnung!$BN70&amp;". ","")&amp;IF(Rechnung!$BO70&gt;0,"Kultur fehlt im Blatt Kulturen. ","")&amp;IF(AND((Fruchtfolge!$D70&amp;Fruchtfolge!$F70&amp;Fruchtfolge!$H70&amp;Fruchtfolge!$J70&amp;Fruchtfolge!$L70&amp;Fruchtfolge!$N70&amp;Fruchtfolge!$P70&amp;Fruchtfolge!$R70)&lt;&gt;"",$C70=""),"Fläche fehlt.",""))</f>
        <v/>
      </c>
      <c r="U70" s="16"/>
    </row>
    <row r="71" customFormat="false" ht="15" hidden="false" customHeight="false" outlineLevel="0" collapsed="false">
      <c r="A71" s="16"/>
      <c r="B71" s="16"/>
      <c r="C71" s="21"/>
      <c r="D71" s="16"/>
      <c r="E71" s="16"/>
      <c r="F71" s="16"/>
      <c r="G71" s="16"/>
      <c r="H71" s="16"/>
      <c r="I71" s="16"/>
      <c r="J71" s="16"/>
      <c r="K71" s="16"/>
      <c r="L71" s="16"/>
      <c r="M71" s="16"/>
      <c r="N71" s="16"/>
      <c r="O71" s="16"/>
      <c r="P71" s="16"/>
      <c r="Q71" s="16"/>
      <c r="R71" s="16"/>
      <c r="S71" s="16"/>
      <c r="T71" s="13" t="str">
        <f aca="false">TRIM(IF(Rechnung!$BM71&lt;&gt;"","Drei Jahre dieselbe Hauptkultur bis "&amp;Rechnung!$BM71&amp;". ","")&amp;IF(Rechnung!$BN71&lt;&gt;"","Anbaupause unterschritten "&amp;Rechnung!$BN71&amp;". ","")&amp;IF(Rechnung!$BO71&gt;0,"Kultur fehlt im Blatt Kulturen. ","")&amp;IF(AND((Fruchtfolge!$D71&amp;Fruchtfolge!$F71&amp;Fruchtfolge!$H71&amp;Fruchtfolge!$J71&amp;Fruchtfolge!$L71&amp;Fruchtfolge!$N71&amp;Fruchtfolge!$P71&amp;Fruchtfolge!$R71)&lt;&gt;"",$C71=""),"Fläche fehlt.",""))</f>
        <v/>
      </c>
      <c r="U71" s="16"/>
    </row>
    <row r="72" customFormat="false" ht="15" hidden="false" customHeight="false" outlineLevel="0" collapsed="false">
      <c r="A72" s="16"/>
      <c r="B72" s="16"/>
      <c r="C72" s="21"/>
      <c r="D72" s="16"/>
      <c r="E72" s="16"/>
      <c r="F72" s="16"/>
      <c r="G72" s="16"/>
      <c r="H72" s="16"/>
      <c r="I72" s="16"/>
      <c r="J72" s="16"/>
      <c r="K72" s="16"/>
      <c r="L72" s="16"/>
      <c r="M72" s="16"/>
      <c r="N72" s="16"/>
      <c r="O72" s="16"/>
      <c r="P72" s="16"/>
      <c r="Q72" s="16"/>
      <c r="R72" s="16"/>
      <c r="S72" s="16"/>
      <c r="T72" s="13" t="str">
        <f aca="false">TRIM(IF(Rechnung!$BM72&lt;&gt;"","Drei Jahre dieselbe Hauptkultur bis "&amp;Rechnung!$BM72&amp;". ","")&amp;IF(Rechnung!$BN72&lt;&gt;"","Anbaupause unterschritten "&amp;Rechnung!$BN72&amp;". ","")&amp;IF(Rechnung!$BO72&gt;0,"Kultur fehlt im Blatt Kulturen. ","")&amp;IF(AND((Fruchtfolge!$D72&amp;Fruchtfolge!$F72&amp;Fruchtfolge!$H72&amp;Fruchtfolge!$J72&amp;Fruchtfolge!$L72&amp;Fruchtfolge!$N72&amp;Fruchtfolge!$P72&amp;Fruchtfolge!$R72)&lt;&gt;"",$C72=""),"Fläche fehlt.",""))</f>
        <v/>
      </c>
      <c r="U72" s="16"/>
    </row>
    <row r="73" customFormat="false" ht="15" hidden="false" customHeight="false" outlineLevel="0" collapsed="false">
      <c r="A73" s="16"/>
      <c r="B73" s="16"/>
      <c r="C73" s="21"/>
      <c r="D73" s="16"/>
      <c r="E73" s="16"/>
      <c r="F73" s="16"/>
      <c r="G73" s="16"/>
      <c r="H73" s="16"/>
      <c r="I73" s="16"/>
      <c r="J73" s="16"/>
      <c r="K73" s="16"/>
      <c r="L73" s="16"/>
      <c r="M73" s="16"/>
      <c r="N73" s="16"/>
      <c r="O73" s="16"/>
      <c r="P73" s="16"/>
      <c r="Q73" s="16"/>
      <c r="R73" s="16"/>
      <c r="S73" s="16"/>
      <c r="T73" s="13" t="str">
        <f aca="false">TRIM(IF(Rechnung!$BM73&lt;&gt;"","Drei Jahre dieselbe Hauptkultur bis "&amp;Rechnung!$BM73&amp;". ","")&amp;IF(Rechnung!$BN73&lt;&gt;"","Anbaupause unterschritten "&amp;Rechnung!$BN73&amp;". ","")&amp;IF(Rechnung!$BO73&gt;0,"Kultur fehlt im Blatt Kulturen. ","")&amp;IF(AND((Fruchtfolge!$D73&amp;Fruchtfolge!$F73&amp;Fruchtfolge!$H73&amp;Fruchtfolge!$J73&amp;Fruchtfolge!$L73&amp;Fruchtfolge!$N73&amp;Fruchtfolge!$P73&amp;Fruchtfolge!$R73)&lt;&gt;"",$C73=""),"Fläche fehlt.",""))</f>
        <v/>
      </c>
      <c r="U73" s="16"/>
    </row>
    <row r="74" customFormat="false" ht="15" hidden="false" customHeight="false" outlineLevel="0" collapsed="false">
      <c r="A74" s="16"/>
      <c r="B74" s="16"/>
      <c r="C74" s="21"/>
      <c r="D74" s="16"/>
      <c r="E74" s="16"/>
      <c r="F74" s="16"/>
      <c r="G74" s="16"/>
      <c r="H74" s="16"/>
      <c r="I74" s="16"/>
      <c r="J74" s="16"/>
      <c r="K74" s="16"/>
      <c r="L74" s="16"/>
      <c r="M74" s="16"/>
      <c r="N74" s="16"/>
      <c r="O74" s="16"/>
      <c r="P74" s="16"/>
      <c r="Q74" s="16"/>
      <c r="R74" s="16"/>
      <c r="S74" s="16"/>
      <c r="T74" s="13" t="str">
        <f aca="false">TRIM(IF(Rechnung!$BM74&lt;&gt;"","Drei Jahre dieselbe Hauptkultur bis "&amp;Rechnung!$BM74&amp;". ","")&amp;IF(Rechnung!$BN74&lt;&gt;"","Anbaupause unterschritten "&amp;Rechnung!$BN74&amp;". ","")&amp;IF(Rechnung!$BO74&gt;0,"Kultur fehlt im Blatt Kulturen. ","")&amp;IF(AND((Fruchtfolge!$D74&amp;Fruchtfolge!$F74&amp;Fruchtfolge!$H74&amp;Fruchtfolge!$J74&amp;Fruchtfolge!$L74&amp;Fruchtfolge!$N74&amp;Fruchtfolge!$P74&amp;Fruchtfolge!$R74)&lt;&gt;"",$C74=""),"Fläche fehlt.",""))</f>
        <v/>
      </c>
      <c r="U74" s="16"/>
    </row>
    <row r="75" customFormat="false" ht="15" hidden="false" customHeight="false" outlineLevel="0" collapsed="false">
      <c r="A75" s="16"/>
      <c r="B75" s="16"/>
      <c r="C75" s="21"/>
      <c r="D75" s="16"/>
      <c r="E75" s="16"/>
      <c r="F75" s="16"/>
      <c r="G75" s="16"/>
      <c r="H75" s="16"/>
      <c r="I75" s="16"/>
      <c r="J75" s="16"/>
      <c r="K75" s="16"/>
      <c r="L75" s="16"/>
      <c r="M75" s="16"/>
      <c r="N75" s="16"/>
      <c r="O75" s="16"/>
      <c r="P75" s="16"/>
      <c r="Q75" s="16"/>
      <c r="R75" s="16"/>
      <c r="S75" s="16"/>
      <c r="T75" s="13" t="str">
        <f aca="false">TRIM(IF(Rechnung!$BM75&lt;&gt;"","Drei Jahre dieselbe Hauptkultur bis "&amp;Rechnung!$BM75&amp;". ","")&amp;IF(Rechnung!$BN75&lt;&gt;"","Anbaupause unterschritten "&amp;Rechnung!$BN75&amp;". ","")&amp;IF(Rechnung!$BO75&gt;0,"Kultur fehlt im Blatt Kulturen. ","")&amp;IF(AND((Fruchtfolge!$D75&amp;Fruchtfolge!$F75&amp;Fruchtfolge!$H75&amp;Fruchtfolge!$J75&amp;Fruchtfolge!$L75&amp;Fruchtfolge!$N75&amp;Fruchtfolge!$P75&amp;Fruchtfolge!$R75)&lt;&gt;"",$C75=""),"Fläche fehlt.",""))</f>
        <v/>
      </c>
      <c r="U75" s="16"/>
    </row>
    <row r="76" customFormat="false" ht="15" hidden="false" customHeight="false" outlineLevel="0" collapsed="false">
      <c r="A76" s="16"/>
      <c r="B76" s="16"/>
      <c r="C76" s="21"/>
      <c r="D76" s="16"/>
      <c r="E76" s="16"/>
      <c r="F76" s="16"/>
      <c r="G76" s="16"/>
      <c r="H76" s="16"/>
      <c r="I76" s="16"/>
      <c r="J76" s="16"/>
      <c r="K76" s="16"/>
      <c r="L76" s="16"/>
      <c r="M76" s="16"/>
      <c r="N76" s="16"/>
      <c r="O76" s="16"/>
      <c r="P76" s="16"/>
      <c r="Q76" s="16"/>
      <c r="R76" s="16"/>
      <c r="S76" s="16"/>
      <c r="T76" s="13" t="str">
        <f aca="false">TRIM(IF(Rechnung!$BM76&lt;&gt;"","Drei Jahre dieselbe Hauptkultur bis "&amp;Rechnung!$BM76&amp;". ","")&amp;IF(Rechnung!$BN76&lt;&gt;"","Anbaupause unterschritten "&amp;Rechnung!$BN76&amp;". ","")&amp;IF(Rechnung!$BO76&gt;0,"Kultur fehlt im Blatt Kulturen. ","")&amp;IF(AND((Fruchtfolge!$D76&amp;Fruchtfolge!$F76&amp;Fruchtfolge!$H76&amp;Fruchtfolge!$J76&amp;Fruchtfolge!$L76&amp;Fruchtfolge!$N76&amp;Fruchtfolge!$P76&amp;Fruchtfolge!$R76)&lt;&gt;"",$C76=""),"Fläche fehlt.",""))</f>
        <v/>
      </c>
      <c r="U76" s="16"/>
    </row>
    <row r="77" customFormat="false" ht="15" hidden="false" customHeight="false" outlineLevel="0" collapsed="false">
      <c r="A77" s="16"/>
      <c r="B77" s="16"/>
      <c r="C77" s="21"/>
      <c r="D77" s="16"/>
      <c r="E77" s="16"/>
      <c r="F77" s="16"/>
      <c r="G77" s="16"/>
      <c r="H77" s="16"/>
      <c r="I77" s="16"/>
      <c r="J77" s="16"/>
      <c r="K77" s="16"/>
      <c r="L77" s="16"/>
      <c r="M77" s="16"/>
      <c r="N77" s="16"/>
      <c r="O77" s="16"/>
      <c r="P77" s="16"/>
      <c r="Q77" s="16"/>
      <c r="R77" s="16"/>
      <c r="S77" s="16"/>
      <c r="T77" s="13" t="str">
        <f aca="false">TRIM(IF(Rechnung!$BM77&lt;&gt;"","Drei Jahre dieselbe Hauptkultur bis "&amp;Rechnung!$BM77&amp;". ","")&amp;IF(Rechnung!$BN77&lt;&gt;"","Anbaupause unterschritten "&amp;Rechnung!$BN77&amp;". ","")&amp;IF(Rechnung!$BO77&gt;0,"Kultur fehlt im Blatt Kulturen. ","")&amp;IF(AND((Fruchtfolge!$D77&amp;Fruchtfolge!$F77&amp;Fruchtfolge!$H77&amp;Fruchtfolge!$J77&amp;Fruchtfolge!$L77&amp;Fruchtfolge!$N77&amp;Fruchtfolge!$P77&amp;Fruchtfolge!$R77)&lt;&gt;"",$C77=""),"Fläche fehlt.",""))</f>
        <v/>
      </c>
      <c r="U77" s="16"/>
    </row>
    <row r="78" customFormat="false" ht="15" hidden="false" customHeight="false" outlineLevel="0" collapsed="false">
      <c r="A78" s="16"/>
      <c r="B78" s="16"/>
      <c r="C78" s="21"/>
      <c r="D78" s="16"/>
      <c r="E78" s="16"/>
      <c r="F78" s="16"/>
      <c r="G78" s="16"/>
      <c r="H78" s="16"/>
      <c r="I78" s="16"/>
      <c r="J78" s="16"/>
      <c r="K78" s="16"/>
      <c r="L78" s="16"/>
      <c r="M78" s="16"/>
      <c r="N78" s="16"/>
      <c r="O78" s="16"/>
      <c r="P78" s="16"/>
      <c r="Q78" s="16"/>
      <c r="R78" s="16"/>
      <c r="S78" s="16"/>
      <c r="T78" s="13" t="str">
        <f aca="false">TRIM(IF(Rechnung!$BM78&lt;&gt;"","Drei Jahre dieselbe Hauptkultur bis "&amp;Rechnung!$BM78&amp;". ","")&amp;IF(Rechnung!$BN78&lt;&gt;"","Anbaupause unterschritten "&amp;Rechnung!$BN78&amp;". ","")&amp;IF(Rechnung!$BO78&gt;0,"Kultur fehlt im Blatt Kulturen. ","")&amp;IF(AND((Fruchtfolge!$D78&amp;Fruchtfolge!$F78&amp;Fruchtfolge!$H78&amp;Fruchtfolge!$J78&amp;Fruchtfolge!$L78&amp;Fruchtfolge!$N78&amp;Fruchtfolge!$P78&amp;Fruchtfolge!$R78)&lt;&gt;"",$C78=""),"Fläche fehlt.",""))</f>
        <v/>
      </c>
      <c r="U78" s="16"/>
    </row>
    <row r="79" customFormat="false" ht="15" hidden="false" customHeight="false" outlineLevel="0" collapsed="false">
      <c r="A79" s="16"/>
      <c r="B79" s="16"/>
      <c r="C79" s="21"/>
      <c r="D79" s="16"/>
      <c r="E79" s="16"/>
      <c r="F79" s="16"/>
      <c r="G79" s="16"/>
      <c r="H79" s="16"/>
      <c r="I79" s="16"/>
      <c r="J79" s="16"/>
      <c r="K79" s="16"/>
      <c r="L79" s="16"/>
      <c r="M79" s="16"/>
      <c r="N79" s="16"/>
      <c r="O79" s="16"/>
      <c r="P79" s="16"/>
      <c r="Q79" s="16"/>
      <c r="R79" s="16"/>
      <c r="S79" s="16"/>
      <c r="T79" s="13" t="str">
        <f aca="false">TRIM(IF(Rechnung!$BM79&lt;&gt;"","Drei Jahre dieselbe Hauptkultur bis "&amp;Rechnung!$BM79&amp;". ","")&amp;IF(Rechnung!$BN79&lt;&gt;"","Anbaupause unterschritten "&amp;Rechnung!$BN79&amp;". ","")&amp;IF(Rechnung!$BO79&gt;0,"Kultur fehlt im Blatt Kulturen. ","")&amp;IF(AND((Fruchtfolge!$D79&amp;Fruchtfolge!$F79&amp;Fruchtfolge!$H79&amp;Fruchtfolge!$J79&amp;Fruchtfolge!$L79&amp;Fruchtfolge!$N79&amp;Fruchtfolge!$P79&amp;Fruchtfolge!$R79)&lt;&gt;"",$C79=""),"Fläche fehlt.",""))</f>
        <v/>
      </c>
      <c r="U79" s="16"/>
    </row>
    <row r="80" customFormat="false" ht="15" hidden="false" customHeight="false" outlineLevel="0" collapsed="false">
      <c r="A80" s="16"/>
      <c r="B80" s="16"/>
      <c r="C80" s="21"/>
      <c r="D80" s="16"/>
      <c r="E80" s="16"/>
      <c r="F80" s="16"/>
      <c r="G80" s="16"/>
      <c r="H80" s="16"/>
      <c r="I80" s="16"/>
      <c r="J80" s="16"/>
      <c r="K80" s="16"/>
      <c r="L80" s="16"/>
      <c r="M80" s="16"/>
      <c r="N80" s="16"/>
      <c r="O80" s="16"/>
      <c r="P80" s="16"/>
      <c r="Q80" s="16"/>
      <c r="R80" s="16"/>
      <c r="S80" s="16"/>
      <c r="T80" s="13" t="str">
        <f aca="false">TRIM(IF(Rechnung!$BM80&lt;&gt;"","Drei Jahre dieselbe Hauptkultur bis "&amp;Rechnung!$BM80&amp;". ","")&amp;IF(Rechnung!$BN80&lt;&gt;"","Anbaupause unterschritten "&amp;Rechnung!$BN80&amp;". ","")&amp;IF(Rechnung!$BO80&gt;0,"Kultur fehlt im Blatt Kulturen. ","")&amp;IF(AND((Fruchtfolge!$D80&amp;Fruchtfolge!$F80&amp;Fruchtfolge!$H80&amp;Fruchtfolge!$J80&amp;Fruchtfolge!$L80&amp;Fruchtfolge!$N80&amp;Fruchtfolge!$P80&amp;Fruchtfolge!$R80)&lt;&gt;"",$C80=""),"Fläche fehlt.",""))</f>
        <v/>
      </c>
      <c r="U80" s="16"/>
    </row>
    <row r="81" customFormat="false" ht="15" hidden="false" customHeight="false" outlineLevel="0" collapsed="false">
      <c r="A81" s="16"/>
      <c r="B81" s="16"/>
      <c r="C81" s="21"/>
      <c r="D81" s="16"/>
      <c r="E81" s="16"/>
      <c r="F81" s="16"/>
      <c r="G81" s="16"/>
      <c r="H81" s="16"/>
      <c r="I81" s="16"/>
      <c r="J81" s="16"/>
      <c r="K81" s="16"/>
      <c r="L81" s="16"/>
      <c r="M81" s="16"/>
      <c r="N81" s="16"/>
      <c r="O81" s="16"/>
      <c r="P81" s="16"/>
      <c r="Q81" s="16"/>
      <c r="R81" s="16"/>
      <c r="S81" s="16"/>
      <c r="T81" s="13" t="str">
        <f aca="false">TRIM(IF(Rechnung!$BM81&lt;&gt;"","Drei Jahre dieselbe Hauptkultur bis "&amp;Rechnung!$BM81&amp;". ","")&amp;IF(Rechnung!$BN81&lt;&gt;"","Anbaupause unterschritten "&amp;Rechnung!$BN81&amp;". ","")&amp;IF(Rechnung!$BO81&gt;0,"Kultur fehlt im Blatt Kulturen. ","")&amp;IF(AND((Fruchtfolge!$D81&amp;Fruchtfolge!$F81&amp;Fruchtfolge!$H81&amp;Fruchtfolge!$J81&amp;Fruchtfolge!$L81&amp;Fruchtfolge!$N81&amp;Fruchtfolge!$P81&amp;Fruchtfolge!$R81)&lt;&gt;"",$C81=""),"Fläche fehlt.",""))</f>
        <v/>
      </c>
      <c r="U81" s="16"/>
    </row>
    <row r="82" customFormat="false" ht="15" hidden="false" customHeight="false" outlineLevel="0" collapsed="false">
      <c r="A82" s="16"/>
      <c r="B82" s="16"/>
      <c r="C82" s="21"/>
      <c r="D82" s="16"/>
      <c r="E82" s="16"/>
      <c r="F82" s="16"/>
      <c r="G82" s="16"/>
      <c r="H82" s="16"/>
      <c r="I82" s="16"/>
      <c r="J82" s="16"/>
      <c r="K82" s="16"/>
      <c r="L82" s="16"/>
      <c r="M82" s="16"/>
      <c r="N82" s="16"/>
      <c r="O82" s="16"/>
      <c r="P82" s="16"/>
      <c r="Q82" s="16"/>
      <c r="R82" s="16"/>
      <c r="S82" s="16"/>
      <c r="T82" s="13" t="str">
        <f aca="false">TRIM(IF(Rechnung!$BM82&lt;&gt;"","Drei Jahre dieselbe Hauptkultur bis "&amp;Rechnung!$BM82&amp;". ","")&amp;IF(Rechnung!$BN82&lt;&gt;"","Anbaupause unterschritten "&amp;Rechnung!$BN82&amp;". ","")&amp;IF(Rechnung!$BO82&gt;0,"Kultur fehlt im Blatt Kulturen. ","")&amp;IF(AND((Fruchtfolge!$D82&amp;Fruchtfolge!$F82&amp;Fruchtfolge!$H82&amp;Fruchtfolge!$J82&amp;Fruchtfolge!$L82&amp;Fruchtfolge!$N82&amp;Fruchtfolge!$P82&amp;Fruchtfolge!$R82)&lt;&gt;"",$C82=""),"Fläche fehlt.",""))</f>
        <v/>
      </c>
      <c r="U82" s="16"/>
    </row>
    <row r="83" customFormat="false" ht="15" hidden="false" customHeight="false" outlineLevel="0" collapsed="false">
      <c r="A83" s="16"/>
      <c r="B83" s="16"/>
      <c r="C83" s="21"/>
      <c r="D83" s="16"/>
      <c r="E83" s="16"/>
      <c r="F83" s="16"/>
      <c r="G83" s="16"/>
      <c r="H83" s="16"/>
      <c r="I83" s="16"/>
      <c r="J83" s="16"/>
      <c r="K83" s="16"/>
      <c r="L83" s="16"/>
      <c r="M83" s="16"/>
      <c r="N83" s="16"/>
      <c r="O83" s="16"/>
      <c r="P83" s="16"/>
      <c r="Q83" s="16"/>
      <c r="R83" s="16"/>
      <c r="S83" s="16"/>
      <c r="T83" s="13" t="str">
        <f aca="false">TRIM(IF(Rechnung!$BM83&lt;&gt;"","Drei Jahre dieselbe Hauptkultur bis "&amp;Rechnung!$BM83&amp;". ","")&amp;IF(Rechnung!$BN83&lt;&gt;"","Anbaupause unterschritten "&amp;Rechnung!$BN83&amp;". ","")&amp;IF(Rechnung!$BO83&gt;0,"Kultur fehlt im Blatt Kulturen. ","")&amp;IF(AND((Fruchtfolge!$D83&amp;Fruchtfolge!$F83&amp;Fruchtfolge!$H83&amp;Fruchtfolge!$J83&amp;Fruchtfolge!$L83&amp;Fruchtfolge!$N83&amp;Fruchtfolge!$P83&amp;Fruchtfolge!$R83)&lt;&gt;"",$C83=""),"Fläche fehlt.",""))</f>
        <v/>
      </c>
      <c r="U83" s="16"/>
    </row>
    <row r="84" customFormat="false" ht="15" hidden="false" customHeight="false" outlineLevel="0" collapsed="false">
      <c r="A84" s="16"/>
      <c r="B84" s="16"/>
      <c r="C84" s="21"/>
      <c r="D84" s="16"/>
      <c r="E84" s="16"/>
      <c r="F84" s="16"/>
      <c r="G84" s="16"/>
      <c r="H84" s="16"/>
      <c r="I84" s="16"/>
      <c r="J84" s="16"/>
      <c r="K84" s="16"/>
      <c r="L84" s="16"/>
      <c r="M84" s="16"/>
      <c r="N84" s="16"/>
      <c r="O84" s="16"/>
      <c r="P84" s="16"/>
      <c r="Q84" s="16"/>
      <c r="R84" s="16"/>
      <c r="S84" s="16"/>
      <c r="T84" s="13" t="str">
        <f aca="false">TRIM(IF(Rechnung!$BM84&lt;&gt;"","Drei Jahre dieselbe Hauptkultur bis "&amp;Rechnung!$BM84&amp;". ","")&amp;IF(Rechnung!$BN84&lt;&gt;"","Anbaupause unterschritten "&amp;Rechnung!$BN84&amp;". ","")&amp;IF(Rechnung!$BO84&gt;0,"Kultur fehlt im Blatt Kulturen. ","")&amp;IF(AND((Fruchtfolge!$D84&amp;Fruchtfolge!$F84&amp;Fruchtfolge!$H84&amp;Fruchtfolge!$J84&amp;Fruchtfolge!$L84&amp;Fruchtfolge!$N84&amp;Fruchtfolge!$P84&amp;Fruchtfolge!$R84)&lt;&gt;"",$C84=""),"Fläche fehlt.",""))</f>
        <v/>
      </c>
      <c r="U84" s="16"/>
    </row>
    <row r="85" customFormat="false" ht="15" hidden="false" customHeight="false" outlineLevel="0" collapsed="false">
      <c r="A85" s="16"/>
      <c r="B85" s="16"/>
      <c r="C85" s="21"/>
      <c r="D85" s="16"/>
      <c r="E85" s="16"/>
      <c r="F85" s="16"/>
      <c r="G85" s="16"/>
      <c r="H85" s="16"/>
      <c r="I85" s="16"/>
      <c r="J85" s="16"/>
      <c r="K85" s="16"/>
      <c r="L85" s="16"/>
      <c r="M85" s="16"/>
      <c r="N85" s="16"/>
      <c r="O85" s="16"/>
      <c r="P85" s="16"/>
      <c r="Q85" s="16"/>
      <c r="R85" s="16"/>
      <c r="S85" s="16"/>
      <c r="T85" s="13" t="str">
        <f aca="false">TRIM(IF(Rechnung!$BM85&lt;&gt;"","Drei Jahre dieselbe Hauptkultur bis "&amp;Rechnung!$BM85&amp;". ","")&amp;IF(Rechnung!$BN85&lt;&gt;"","Anbaupause unterschritten "&amp;Rechnung!$BN85&amp;". ","")&amp;IF(Rechnung!$BO85&gt;0,"Kultur fehlt im Blatt Kulturen. ","")&amp;IF(AND((Fruchtfolge!$D85&amp;Fruchtfolge!$F85&amp;Fruchtfolge!$H85&amp;Fruchtfolge!$J85&amp;Fruchtfolge!$L85&amp;Fruchtfolge!$N85&amp;Fruchtfolge!$P85&amp;Fruchtfolge!$R85)&lt;&gt;"",$C85=""),"Fläche fehlt.",""))</f>
        <v/>
      </c>
      <c r="U85" s="16"/>
    </row>
    <row r="86" customFormat="false" ht="15" hidden="false" customHeight="false" outlineLevel="0" collapsed="false">
      <c r="A86" s="16"/>
      <c r="B86" s="16"/>
      <c r="C86" s="21"/>
      <c r="D86" s="16"/>
      <c r="E86" s="16"/>
      <c r="F86" s="16"/>
      <c r="G86" s="16"/>
      <c r="H86" s="16"/>
      <c r="I86" s="16"/>
      <c r="J86" s="16"/>
      <c r="K86" s="16"/>
      <c r="L86" s="16"/>
      <c r="M86" s="16"/>
      <c r="N86" s="16"/>
      <c r="O86" s="16"/>
      <c r="P86" s="16"/>
      <c r="Q86" s="16"/>
      <c r="R86" s="16"/>
      <c r="S86" s="16"/>
      <c r="T86" s="13" t="str">
        <f aca="false">TRIM(IF(Rechnung!$BM86&lt;&gt;"","Drei Jahre dieselbe Hauptkultur bis "&amp;Rechnung!$BM86&amp;". ","")&amp;IF(Rechnung!$BN86&lt;&gt;"","Anbaupause unterschritten "&amp;Rechnung!$BN86&amp;". ","")&amp;IF(Rechnung!$BO86&gt;0,"Kultur fehlt im Blatt Kulturen. ","")&amp;IF(AND((Fruchtfolge!$D86&amp;Fruchtfolge!$F86&amp;Fruchtfolge!$H86&amp;Fruchtfolge!$J86&amp;Fruchtfolge!$L86&amp;Fruchtfolge!$N86&amp;Fruchtfolge!$P86&amp;Fruchtfolge!$R86)&lt;&gt;"",$C86=""),"Fläche fehlt.",""))</f>
        <v/>
      </c>
      <c r="U86" s="16"/>
    </row>
    <row r="87" customFormat="false" ht="15" hidden="false" customHeight="false" outlineLevel="0" collapsed="false">
      <c r="A87" s="16"/>
      <c r="B87" s="16"/>
      <c r="C87" s="21"/>
      <c r="D87" s="16"/>
      <c r="E87" s="16"/>
      <c r="F87" s="16"/>
      <c r="G87" s="16"/>
      <c r="H87" s="16"/>
      <c r="I87" s="16"/>
      <c r="J87" s="16"/>
      <c r="K87" s="16"/>
      <c r="L87" s="16"/>
      <c r="M87" s="16"/>
      <c r="N87" s="16"/>
      <c r="O87" s="16"/>
      <c r="P87" s="16"/>
      <c r="Q87" s="16"/>
      <c r="R87" s="16"/>
      <c r="S87" s="16"/>
      <c r="T87" s="13" t="str">
        <f aca="false">TRIM(IF(Rechnung!$BM87&lt;&gt;"","Drei Jahre dieselbe Hauptkultur bis "&amp;Rechnung!$BM87&amp;". ","")&amp;IF(Rechnung!$BN87&lt;&gt;"","Anbaupause unterschritten "&amp;Rechnung!$BN87&amp;". ","")&amp;IF(Rechnung!$BO87&gt;0,"Kultur fehlt im Blatt Kulturen. ","")&amp;IF(AND((Fruchtfolge!$D87&amp;Fruchtfolge!$F87&amp;Fruchtfolge!$H87&amp;Fruchtfolge!$J87&amp;Fruchtfolge!$L87&amp;Fruchtfolge!$N87&amp;Fruchtfolge!$P87&amp;Fruchtfolge!$R87)&lt;&gt;"",$C87=""),"Fläche fehlt.",""))</f>
        <v/>
      </c>
      <c r="U87" s="16"/>
    </row>
    <row r="88" customFormat="false" ht="15" hidden="false" customHeight="false" outlineLevel="0" collapsed="false">
      <c r="A88" s="16"/>
      <c r="B88" s="16"/>
      <c r="C88" s="21"/>
      <c r="D88" s="16"/>
      <c r="E88" s="16"/>
      <c r="F88" s="16"/>
      <c r="G88" s="16"/>
      <c r="H88" s="16"/>
      <c r="I88" s="16"/>
      <c r="J88" s="16"/>
      <c r="K88" s="16"/>
      <c r="L88" s="16"/>
      <c r="M88" s="16"/>
      <c r="N88" s="16"/>
      <c r="O88" s="16"/>
      <c r="P88" s="16"/>
      <c r="Q88" s="16"/>
      <c r="R88" s="16"/>
      <c r="S88" s="16"/>
      <c r="T88" s="13" t="str">
        <f aca="false">TRIM(IF(Rechnung!$BM88&lt;&gt;"","Drei Jahre dieselbe Hauptkultur bis "&amp;Rechnung!$BM88&amp;". ","")&amp;IF(Rechnung!$BN88&lt;&gt;"","Anbaupause unterschritten "&amp;Rechnung!$BN88&amp;". ","")&amp;IF(Rechnung!$BO88&gt;0,"Kultur fehlt im Blatt Kulturen. ","")&amp;IF(AND((Fruchtfolge!$D88&amp;Fruchtfolge!$F88&amp;Fruchtfolge!$H88&amp;Fruchtfolge!$J88&amp;Fruchtfolge!$L88&amp;Fruchtfolge!$N88&amp;Fruchtfolge!$P88&amp;Fruchtfolge!$R88)&lt;&gt;"",$C88=""),"Fläche fehlt.",""))</f>
        <v/>
      </c>
      <c r="U88" s="16"/>
    </row>
    <row r="89" customFormat="false" ht="15" hidden="false" customHeight="false" outlineLevel="0" collapsed="false">
      <c r="A89" s="16"/>
      <c r="B89" s="16"/>
      <c r="C89" s="21"/>
      <c r="D89" s="16"/>
      <c r="E89" s="16"/>
      <c r="F89" s="16"/>
      <c r="G89" s="16"/>
      <c r="H89" s="16"/>
      <c r="I89" s="16"/>
      <c r="J89" s="16"/>
      <c r="K89" s="16"/>
      <c r="L89" s="16"/>
      <c r="M89" s="16"/>
      <c r="N89" s="16"/>
      <c r="O89" s="16"/>
      <c r="P89" s="16"/>
      <c r="Q89" s="16"/>
      <c r="R89" s="16"/>
      <c r="S89" s="16"/>
      <c r="T89" s="13" t="str">
        <f aca="false">TRIM(IF(Rechnung!$BM89&lt;&gt;"","Drei Jahre dieselbe Hauptkultur bis "&amp;Rechnung!$BM89&amp;". ","")&amp;IF(Rechnung!$BN89&lt;&gt;"","Anbaupause unterschritten "&amp;Rechnung!$BN89&amp;". ","")&amp;IF(Rechnung!$BO89&gt;0,"Kultur fehlt im Blatt Kulturen. ","")&amp;IF(AND((Fruchtfolge!$D89&amp;Fruchtfolge!$F89&amp;Fruchtfolge!$H89&amp;Fruchtfolge!$J89&amp;Fruchtfolge!$L89&amp;Fruchtfolge!$N89&amp;Fruchtfolge!$P89&amp;Fruchtfolge!$R89)&lt;&gt;"",$C89=""),"Fläche fehlt.",""))</f>
        <v/>
      </c>
      <c r="U89" s="16"/>
    </row>
    <row r="90" customFormat="false" ht="15" hidden="false" customHeight="false" outlineLevel="0" collapsed="false">
      <c r="A90" s="16"/>
      <c r="B90" s="16"/>
      <c r="C90" s="21"/>
      <c r="D90" s="16"/>
      <c r="E90" s="16"/>
      <c r="F90" s="16"/>
      <c r="G90" s="16"/>
      <c r="H90" s="16"/>
      <c r="I90" s="16"/>
      <c r="J90" s="16"/>
      <c r="K90" s="16"/>
      <c r="L90" s="16"/>
      <c r="M90" s="16"/>
      <c r="N90" s="16"/>
      <c r="O90" s="16"/>
      <c r="P90" s="16"/>
      <c r="Q90" s="16"/>
      <c r="R90" s="16"/>
      <c r="S90" s="16"/>
      <c r="T90" s="13" t="str">
        <f aca="false">TRIM(IF(Rechnung!$BM90&lt;&gt;"","Drei Jahre dieselbe Hauptkultur bis "&amp;Rechnung!$BM90&amp;". ","")&amp;IF(Rechnung!$BN90&lt;&gt;"","Anbaupause unterschritten "&amp;Rechnung!$BN90&amp;". ","")&amp;IF(Rechnung!$BO90&gt;0,"Kultur fehlt im Blatt Kulturen. ","")&amp;IF(AND((Fruchtfolge!$D90&amp;Fruchtfolge!$F90&amp;Fruchtfolge!$H90&amp;Fruchtfolge!$J90&amp;Fruchtfolge!$L90&amp;Fruchtfolge!$N90&amp;Fruchtfolge!$P90&amp;Fruchtfolge!$R90)&lt;&gt;"",$C90=""),"Fläche fehlt.",""))</f>
        <v/>
      </c>
      <c r="U90" s="16"/>
    </row>
    <row r="91" customFormat="false" ht="15" hidden="false" customHeight="false" outlineLevel="0" collapsed="false">
      <c r="A91" s="16"/>
      <c r="B91" s="16"/>
      <c r="C91" s="21"/>
      <c r="D91" s="16"/>
      <c r="E91" s="16"/>
      <c r="F91" s="16"/>
      <c r="G91" s="16"/>
      <c r="H91" s="16"/>
      <c r="I91" s="16"/>
      <c r="J91" s="16"/>
      <c r="K91" s="16"/>
      <c r="L91" s="16"/>
      <c r="M91" s="16"/>
      <c r="N91" s="16"/>
      <c r="O91" s="16"/>
      <c r="P91" s="16"/>
      <c r="Q91" s="16"/>
      <c r="R91" s="16"/>
      <c r="S91" s="16"/>
      <c r="T91" s="13" t="str">
        <f aca="false">TRIM(IF(Rechnung!$BM91&lt;&gt;"","Drei Jahre dieselbe Hauptkultur bis "&amp;Rechnung!$BM91&amp;". ","")&amp;IF(Rechnung!$BN91&lt;&gt;"","Anbaupause unterschritten "&amp;Rechnung!$BN91&amp;". ","")&amp;IF(Rechnung!$BO91&gt;0,"Kultur fehlt im Blatt Kulturen. ","")&amp;IF(AND((Fruchtfolge!$D91&amp;Fruchtfolge!$F91&amp;Fruchtfolge!$H91&amp;Fruchtfolge!$J91&amp;Fruchtfolge!$L91&amp;Fruchtfolge!$N91&amp;Fruchtfolge!$P91&amp;Fruchtfolge!$R91)&lt;&gt;"",$C91=""),"Fläche fehlt.",""))</f>
        <v/>
      </c>
      <c r="U91" s="16"/>
    </row>
    <row r="92" customFormat="false" ht="15" hidden="false" customHeight="false" outlineLevel="0" collapsed="false">
      <c r="A92" s="16"/>
      <c r="B92" s="16"/>
      <c r="C92" s="21"/>
      <c r="D92" s="16"/>
      <c r="E92" s="16"/>
      <c r="F92" s="16"/>
      <c r="G92" s="16"/>
      <c r="H92" s="16"/>
      <c r="I92" s="16"/>
      <c r="J92" s="16"/>
      <c r="K92" s="16"/>
      <c r="L92" s="16"/>
      <c r="M92" s="16"/>
      <c r="N92" s="16"/>
      <c r="O92" s="16"/>
      <c r="P92" s="16"/>
      <c r="Q92" s="16"/>
      <c r="R92" s="16"/>
      <c r="S92" s="16"/>
      <c r="T92" s="13" t="str">
        <f aca="false">TRIM(IF(Rechnung!$BM92&lt;&gt;"","Drei Jahre dieselbe Hauptkultur bis "&amp;Rechnung!$BM92&amp;". ","")&amp;IF(Rechnung!$BN92&lt;&gt;"","Anbaupause unterschritten "&amp;Rechnung!$BN92&amp;". ","")&amp;IF(Rechnung!$BO92&gt;0,"Kultur fehlt im Blatt Kulturen. ","")&amp;IF(AND((Fruchtfolge!$D92&amp;Fruchtfolge!$F92&amp;Fruchtfolge!$H92&amp;Fruchtfolge!$J92&amp;Fruchtfolge!$L92&amp;Fruchtfolge!$N92&amp;Fruchtfolge!$P92&amp;Fruchtfolge!$R92)&lt;&gt;"",$C92=""),"Fläche fehlt.",""))</f>
        <v/>
      </c>
      <c r="U92" s="16"/>
    </row>
    <row r="93" customFormat="false" ht="15" hidden="false" customHeight="false" outlineLevel="0" collapsed="false">
      <c r="A93" s="16"/>
      <c r="B93" s="16"/>
      <c r="C93" s="21"/>
      <c r="D93" s="16"/>
      <c r="E93" s="16"/>
      <c r="F93" s="16"/>
      <c r="G93" s="16"/>
      <c r="H93" s="16"/>
      <c r="I93" s="16"/>
      <c r="J93" s="16"/>
      <c r="K93" s="16"/>
      <c r="L93" s="16"/>
      <c r="M93" s="16"/>
      <c r="N93" s="16"/>
      <c r="O93" s="16"/>
      <c r="P93" s="16"/>
      <c r="Q93" s="16"/>
      <c r="R93" s="16"/>
      <c r="S93" s="16"/>
      <c r="T93" s="13" t="str">
        <f aca="false">TRIM(IF(Rechnung!$BM93&lt;&gt;"","Drei Jahre dieselbe Hauptkultur bis "&amp;Rechnung!$BM93&amp;". ","")&amp;IF(Rechnung!$BN93&lt;&gt;"","Anbaupause unterschritten "&amp;Rechnung!$BN93&amp;". ","")&amp;IF(Rechnung!$BO93&gt;0,"Kultur fehlt im Blatt Kulturen. ","")&amp;IF(AND((Fruchtfolge!$D93&amp;Fruchtfolge!$F93&amp;Fruchtfolge!$H93&amp;Fruchtfolge!$J93&amp;Fruchtfolge!$L93&amp;Fruchtfolge!$N93&amp;Fruchtfolge!$P93&amp;Fruchtfolge!$R93)&lt;&gt;"",$C93=""),"Fläche fehlt.",""))</f>
        <v/>
      </c>
      <c r="U93" s="16"/>
    </row>
    <row r="94" customFormat="false" ht="15" hidden="false" customHeight="false" outlineLevel="0" collapsed="false">
      <c r="A94" s="16"/>
      <c r="B94" s="16"/>
      <c r="C94" s="21"/>
      <c r="D94" s="16"/>
      <c r="E94" s="16"/>
      <c r="F94" s="16"/>
      <c r="G94" s="16"/>
      <c r="H94" s="16"/>
      <c r="I94" s="16"/>
      <c r="J94" s="16"/>
      <c r="K94" s="16"/>
      <c r="L94" s="16"/>
      <c r="M94" s="16"/>
      <c r="N94" s="16"/>
      <c r="O94" s="16"/>
      <c r="P94" s="16"/>
      <c r="Q94" s="16"/>
      <c r="R94" s="16"/>
      <c r="S94" s="16"/>
      <c r="T94" s="13" t="str">
        <f aca="false">TRIM(IF(Rechnung!$BM94&lt;&gt;"","Drei Jahre dieselbe Hauptkultur bis "&amp;Rechnung!$BM94&amp;". ","")&amp;IF(Rechnung!$BN94&lt;&gt;"","Anbaupause unterschritten "&amp;Rechnung!$BN94&amp;". ","")&amp;IF(Rechnung!$BO94&gt;0,"Kultur fehlt im Blatt Kulturen. ","")&amp;IF(AND((Fruchtfolge!$D94&amp;Fruchtfolge!$F94&amp;Fruchtfolge!$H94&amp;Fruchtfolge!$J94&amp;Fruchtfolge!$L94&amp;Fruchtfolge!$N94&amp;Fruchtfolge!$P94&amp;Fruchtfolge!$R94)&lt;&gt;"",$C94=""),"Fläche fehlt.",""))</f>
        <v/>
      </c>
      <c r="U94" s="16"/>
    </row>
    <row r="95" customFormat="false" ht="15" hidden="false" customHeight="false" outlineLevel="0" collapsed="false">
      <c r="A95" s="16"/>
      <c r="B95" s="16"/>
      <c r="C95" s="21"/>
      <c r="D95" s="16"/>
      <c r="E95" s="16"/>
      <c r="F95" s="16"/>
      <c r="G95" s="16"/>
      <c r="H95" s="16"/>
      <c r="I95" s="16"/>
      <c r="J95" s="16"/>
      <c r="K95" s="16"/>
      <c r="L95" s="16"/>
      <c r="M95" s="16"/>
      <c r="N95" s="16"/>
      <c r="O95" s="16"/>
      <c r="P95" s="16"/>
      <c r="Q95" s="16"/>
      <c r="R95" s="16"/>
      <c r="S95" s="16"/>
      <c r="T95" s="13" t="str">
        <f aca="false">TRIM(IF(Rechnung!$BM95&lt;&gt;"","Drei Jahre dieselbe Hauptkultur bis "&amp;Rechnung!$BM95&amp;". ","")&amp;IF(Rechnung!$BN95&lt;&gt;"","Anbaupause unterschritten "&amp;Rechnung!$BN95&amp;". ","")&amp;IF(Rechnung!$BO95&gt;0,"Kultur fehlt im Blatt Kulturen. ","")&amp;IF(AND((Fruchtfolge!$D95&amp;Fruchtfolge!$F95&amp;Fruchtfolge!$H95&amp;Fruchtfolge!$J95&amp;Fruchtfolge!$L95&amp;Fruchtfolge!$N95&amp;Fruchtfolge!$P95&amp;Fruchtfolge!$R95)&lt;&gt;"",$C95=""),"Fläche fehlt.",""))</f>
        <v/>
      </c>
      <c r="U95" s="16"/>
    </row>
    <row r="96" customFormat="false" ht="15" hidden="false" customHeight="false" outlineLevel="0" collapsed="false">
      <c r="A96" s="16"/>
      <c r="B96" s="16"/>
      <c r="C96" s="21"/>
      <c r="D96" s="16"/>
      <c r="E96" s="16"/>
      <c r="F96" s="16"/>
      <c r="G96" s="16"/>
      <c r="H96" s="16"/>
      <c r="I96" s="16"/>
      <c r="J96" s="16"/>
      <c r="K96" s="16"/>
      <c r="L96" s="16"/>
      <c r="M96" s="16"/>
      <c r="N96" s="16"/>
      <c r="O96" s="16"/>
      <c r="P96" s="16"/>
      <c r="Q96" s="16"/>
      <c r="R96" s="16"/>
      <c r="S96" s="16"/>
      <c r="T96" s="13" t="str">
        <f aca="false">TRIM(IF(Rechnung!$BM96&lt;&gt;"","Drei Jahre dieselbe Hauptkultur bis "&amp;Rechnung!$BM96&amp;". ","")&amp;IF(Rechnung!$BN96&lt;&gt;"","Anbaupause unterschritten "&amp;Rechnung!$BN96&amp;". ","")&amp;IF(Rechnung!$BO96&gt;0,"Kultur fehlt im Blatt Kulturen. ","")&amp;IF(AND((Fruchtfolge!$D96&amp;Fruchtfolge!$F96&amp;Fruchtfolge!$H96&amp;Fruchtfolge!$J96&amp;Fruchtfolge!$L96&amp;Fruchtfolge!$N96&amp;Fruchtfolge!$P96&amp;Fruchtfolge!$R96)&lt;&gt;"",$C96=""),"Fläche fehlt.",""))</f>
        <v/>
      </c>
      <c r="U96" s="16"/>
    </row>
    <row r="97" customFormat="false" ht="15" hidden="false" customHeight="false" outlineLevel="0" collapsed="false">
      <c r="A97" s="16"/>
      <c r="B97" s="16"/>
      <c r="C97" s="21"/>
      <c r="D97" s="16"/>
      <c r="E97" s="16"/>
      <c r="F97" s="16"/>
      <c r="G97" s="16"/>
      <c r="H97" s="16"/>
      <c r="I97" s="16"/>
      <c r="J97" s="16"/>
      <c r="K97" s="16"/>
      <c r="L97" s="16"/>
      <c r="M97" s="16"/>
      <c r="N97" s="16"/>
      <c r="O97" s="16"/>
      <c r="P97" s="16"/>
      <c r="Q97" s="16"/>
      <c r="R97" s="16"/>
      <c r="S97" s="16"/>
      <c r="T97" s="13" t="str">
        <f aca="false">TRIM(IF(Rechnung!$BM97&lt;&gt;"","Drei Jahre dieselbe Hauptkultur bis "&amp;Rechnung!$BM97&amp;". ","")&amp;IF(Rechnung!$BN97&lt;&gt;"","Anbaupause unterschritten "&amp;Rechnung!$BN97&amp;". ","")&amp;IF(Rechnung!$BO97&gt;0,"Kultur fehlt im Blatt Kulturen. ","")&amp;IF(AND((Fruchtfolge!$D97&amp;Fruchtfolge!$F97&amp;Fruchtfolge!$H97&amp;Fruchtfolge!$J97&amp;Fruchtfolge!$L97&amp;Fruchtfolge!$N97&amp;Fruchtfolge!$P97&amp;Fruchtfolge!$R97)&lt;&gt;"",$C97=""),"Fläche fehlt.",""))</f>
        <v/>
      </c>
      <c r="U97" s="16"/>
    </row>
    <row r="98" customFormat="false" ht="15" hidden="false" customHeight="false" outlineLevel="0" collapsed="false">
      <c r="A98" s="16"/>
      <c r="B98" s="16"/>
      <c r="C98" s="21"/>
      <c r="D98" s="16"/>
      <c r="E98" s="16"/>
      <c r="F98" s="16"/>
      <c r="G98" s="16"/>
      <c r="H98" s="16"/>
      <c r="I98" s="16"/>
      <c r="J98" s="16"/>
      <c r="K98" s="16"/>
      <c r="L98" s="16"/>
      <c r="M98" s="16"/>
      <c r="N98" s="16"/>
      <c r="O98" s="16"/>
      <c r="P98" s="16"/>
      <c r="Q98" s="16"/>
      <c r="R98" s="16"/>
      <c r="S98" s="16"/>
      <c r="T98" s="13" t="str">
        <f aca="false">TRIM(IF(Rechnung!$BM98&lt;&gt;"","Drei Jahre dieselbe Hauptkultur bis "&amp;Rechnung!$BM98&amp;". ","")&amp;IF(Rechnung!$BN98&lt;&gt;"","Anbaupause unterschritten "&amp;Rechnung!$BN98&amp;". ","")&amp;IF(Rechnung!$BO98&gt;0,"Kultur fehlt im Blatt Kulturen. ","")&amp;IF(AND((Fruchtfolge!$D98&amp;Fruchtfolge!$F98&amp;Fruchtfolge!$H98&amp;Fruchtfolge!$J98&amp;Fruchtfolge!$L98&amp;Fruchtfolge!$N98&amp;Fruchtfolge!$P98&amp;Fruchtfolge!$R98)&lt;&gt;"",$C98=""),"Fläche fehlt.",""))</f>
        <v/>
      </c>
      <c r="U98" s="16"/>
    </row>
    <row r="99" customFormat="false" ht="15" hidden="false" customHeight="false" outlineLevel="0" collapsed="false">
      <c r="A99" s="16"/>
      <c r="B99" s="16"/>
      <c r="C99" s="21"/>
      <c r="D99" s="16"/>
      <c r="E99" s="16"/>
      <c r="F99" s="16"/>
      <c r="G99" s="16"/>
      <c r="H99" s="16"/>
      <c r="I99" s="16"/>
      <c r="J99" s="16"/>
      <c r="K99" s="16"/>
      <c r="L99" s="16"/>
      <c r="M99" s="16"/>
      <c r="N99" s="16"/>
      <c r="O99" s="16"/>
      <c r="P99" s="16"/>
      <c r="Q99" s="16"/>
      <c r="R99" s="16"/>
      <c r="S99" s="16"/>
      <c r="T99" s="13" t="str">
        <f aca="false">TRIM(IF(Rechnung!$BM99&lt;&gt;"","Drei Jahre dieselbe Hauptkultur bis "&amp;Rechnung!$BM99&amp;". ","")&amp;IF(Rechnung!$BN99&lt;&gt;"","Anbaupause unterschritten "&amp;Rechnung!$BN99&amp;". ","")&amp;IF(Rechnung!$BO99&gt;0,"Kultur fehlt im Blatt Kulturen. ","")&amp;IF(AND((Fruchtfolge!$D99&amp;Fruchtfolge!$F99&amp;Fruchtfolge!$H99&amp;Fruchtfolge!$J99&amp;Fruchtfolge!$L99&amp;Fruchtfolge!$N99&amp;Fruchtfolge!$P99&amp;Fruchtfolge!$R99)&lt;&gt;"",$C99=""),"Fläche fehlt.",""))</f>
        <v/>
      </c>
      <c r="U99" s="16"/>
    </row>
    <row r="100" customFormat="false" ht="15" hidden="false" customHeight="false" outlineLevel="0" collapsed="false">
      <c r="A100" s="16"/>
      <c r="B100" s="16"/>
      <c r="C100" s="21"/>
      <c r="D100" s="16"/>
      <c r="E100" s="16"/>
      <c r="F100" s="16"/>
      <c r="G100" s="16"/>
      <c r="H100" s="16"/>
      <c r="I100" s="16"/>
      <c r="J100" s="16"/>
      <c r="K100" s="16"/>
      <c r="L100" s="16"/>
      <c r="M100" s="16"/>
      <c r="N100" s="16"/>
      <c r="O100" s="16"/>
      <c r="P100" s="16"/>
      <c r="Q100" s="16"/>
      <c r="R100" s="16"/>
      <c r="S100" s="16"/>
      <c r="T100" s="13" t="str">
        <f aca="false">TRIM(IF(Rechnung!$BM100&lt;&gt;"","Drei Jahre dieselbe Hauptkultur bis "&amp;Rechnung!$BM100&amp;". ","")&amp;IF(Rechnung!$BN100&lt;&gt;"","Anbaupause unterschritten "&amp;Rechnung!$BN100&amp;". ","")&amp;IF(Rechnung!$BO100&gt;0,"Kultur fehlt im Blatt Kulturen. ","")&amp;IF(AND((Fruchtfolge!$D100&amp;Fruchtfolge!$F100&amp;Fruchtfolge!$H100&amp;Fruchtfolge!$J100&amp;Fruchtfolge!$L100&amp;Fruchtfolge!$N100&amp;Fruchtfolge!$P100&amp;Fruchtfolge!$R100)&lt;&gt;"",$C100=""),"Fläche fehlt.",""))</f>
        <v/>
      </c>
      <c r="U100" s="16"/>
    </row>
    <row r="101" customFormat="false" ht="15" hidden="false" customHeight="false" outlineLevel="0" collapsed="false">
      <c r="A101" s="16"/>
      <c r="B101" s="16"/>
      <c r="C101" s="21"/>
      <c r="D101" s="16"/>
      <c r="E101" s="16"/>
      <c r="F101" s="16"/>
      <c r="G101" s="16"/>
      <c r="H101" s="16"/>
      <c r="I101" s="16"/>
      <c r="J101" s="16"/>
      <c r="K101" s="16"/>
      <c r="L101" s="16"/>
      <c r="M101" s="16"/>
      <c r="N101" s="16"/>
      <c r="O101" s="16"/>
      <c r="P101" s="16"/>
      <c r="Q101" s="16"/>
      <c r="R101" s="16"/>
      <c r="S101" s="16"/>
      <c r="T101" s="13" t="str">
        <f aca="false">TRIM(IF(Rechnung!$BM101&lt;&gt;"","Drei Jahre dieselbe Hauptkultur bis "&amp;Rechnung!$BM101&amp;". ","")&amp;IF(Rechnung!$BN101&lt;&gt;"","Anbaupause unterschritten "&amp;Rechnung!$BN101&amp;". ","")&amp;IF(Rechnung!$BO101&gt;0,"Kultur fehlt im Blatt Kulturen. ","")&amp;IF(AND((Fruchtfolge!$D101&amp;Fruchtfolge!$F101&amp;Fruchtfolge!$H101&amp;Fruchtfolge!$J101&amp;Fruchtfolge!$L101&amp;Fruchtfolge!$N101&amp;Fruchtfolge!$P101&amp;Fruchtfolge!$R101)&lt;&gt;"",$C101=""),"Fläche fehlt.",""))</f>
        <v/>
      </c>
      <c r="U101" s="16"/>
    </row>
    <row r="102" customFormat="false" ht="15" hidden="false" customHeight="false" outlineLevel="0" collapsed="false">
      <c r="A102" s="16"/>
      <c r="B102" s="16"/>
      <c r="C102" s="21"/>
      <c r="D102" s="16"/>
      <c r="E102" s="16"/>
      <c r="F102" s="16"/>
      <c r="G102" s="16"/>
      <c r="H102" s="16"/>
      <c r="I102" s="16"/>
      <c r="J102" s="16"/>
      <c r="K102" s="16"/>
      <c r="L102" s="16"/>
      <c r="M102" s="16"/>
      <c r="N102" s="16"/>
      <c r="O102" s="16"/>
      <c r="P102" s="16"/>
      <c r="Q102" s="16"/>
      <c r="R102" s="16"/>
      <c r="S102" s="16"/>
      <c r="T102" s="13" t="str">
        <f aca="false">TRIM(IF(Rechnung!$BM102&lt;&gt;"","Drei Jahre dieselbe Hauptkultur bis "&amp;Rechnung!$BM102&amp;". ","")&amp;IF(Rechnung!$BN102&lt;&gt;"","Anbaupause unterschritten "&amp;Rechnung!$BN102&amp;". ","")&amp;IF(Rechnung!$BO102&gt;0,"Kultur fehlt im Blatt Kulturen. ","")&amp;IF(AND((Fruchtfolge!$D102&amp;Fruchtfolge!$F102&amp;Fruchtfolge!$H102&amp;Fruchtfolge!$J102&amp;Fruchtfolge!$L102&amp;Fruchtfolge!$N102&amp;Fruchtfolge!$P102&amp;Fruchtfolge!$R102)&lt;&gt;"",$C102=""),"Fläche fehlt.",""))</f>
        <v/>
      </c>
      <c r="U102" s="16"/>
    </row>
    <row r="103" customFormat="false" ht="15" hidden="false" customHeight="false" outlineLevel="0" collapsed="false">
      <c r="A103" s="16"/>
      <c r="B103" s="16"/>
      <c r="C103" s="21"/>
      <c r="D103" s="16"/>
      <c r="E103" s="16"/>
      <c r="F103" s="16"/>
      <c r="G103" s="16"/>
      <c r="H103" s="16"/>
      <c r="I103" s="16"/>
      <c r="J103" s="16"/>
      <c r="K103" s="16"/>
      <c r="L103" s="16"/>
      <c r="M103" s="16"/>
      <c r="N103" s="16"/>
      <c r="O103" s="16"/>
      <c r="P103" s="16"/>
      <c r="Q103" s="16"/>
      <c r="R103" s="16"/>
      <c r="S103" s="16"/>
      <c r="T103" s="13" t="str">
        <f aca="false">TRIM(IF(Rechnung!$BM103&lt;&gt;"","Drei Jahre dieselbe Hauptkultur bis "&amp;Rechnung!$BM103&amp;". ","")&amp;IF(Rechnung!$BN103&lt;&gt;"","Anbaupause unterschritten "&amp;Rechnung!$BN103&amp;". ","")&amp;IF(Rechnung!$BO103&gt;0,"Kultur fehlt im Blatt Kulturen. ","")&amp;IF(AND((Fruchtfolge!$D103&amp;Fruchtfolge!$F103&amp;Fruchtfolge!$H103&amp;Fruchtfolge!$J103&amp;Fruchtfolge!$L103&amp;Fruchtfolge!$N103&amp;Fruchtfolge!$P103&amp;Fruchtfolge!$R103)&lt;&gt;"",$C103=""),"Fläche fehlt.",""))</f>
        <v/>
      </c>
      <c r="U103" s="16"/>
    </row>
    <row r="104" customFormat="false" ht="15" hidden="false" customHeight="false" outlineLevel="0" collapsed="false">
      <c r="A104" s="16"/>
      <c r="B104" s="16"/>
      <c r="C104" s="21"/>
      <c r="D104" s="16"/>
      <c r="E104" s="16"/>
      <c r="F104" s="16"/>
      <c r="G104" s="16"/>
      <c r="H104" s="16"/>
      <c r="I104" s="16"/>
      <c r="J104" s="16"/>
      <c r="K104" s="16"/>
      <c r="L104" s="16"/>
      <c r="M104" s="16"/>
      <c r="N104" s="16"/>
      <c r="O104" s="16"/>
      <c r="P104" s="16"/>
      <c r="Q104" s="16"/>
      <c r="R104" s="16"/>
      <c r="S104" s="16"/>
      <c r="T104" s="13" t="str">
        <f aca="false">TRIM(IF(Rechnung!$BM104&lt;&gt;"","Drei Jahre dieselbe Hauptkultur bis "&amp;Rechnung!$BM104&amp;". ","")&amp;IF(Rechnung!$BN104&lt;&gt;"","Anbaupause unterschritten "&amp;Rechnung!$BN104&amp;". ","")&amp;IF(Rechnung!$BO104&gt;0,"Kultur fehlt im Blatt Kulturen. ","")&amp;IF(AND((Fruchtfolge!$D104&amp;Fruchtfolge!$F104&amp;Fruchtfolge!$H104&amp;Fruchtfolge!$J104&amp;Fruchtfolge!$L104&amp;Fruchtfolge!$N104&amp;Fruchtfolge!$P104&amp;Fruchtfolge!$R104)&lt;&gt;"",$C104=""),"Fläche fehlt.",""))</f>
        <v/>
      </c>
      <c r="U104" s="16"/>
    </row>
    <row r="105" customFormat="false" ht="15" hidden="false" customHeight="false" outlineLevel="0" collapsed="false">
      <c r="A105" s="16"/>
      <c r="B105" s="16"/>
      <c r="C105" s="21"/>
      <c r="D105" s="16"/>
      <c r="E105" s="16"/>
      <c r="F105" s="16"/>
      <c r="G105" s="16"/>
      <c r="H105" s="16"/>
      <c r="I105" s="16"/>
      <c r="J105" s="16"/>
      <c r="K105" s="16"/>
      <c r="L105" s="16"/>
      <c r="M105" s="16"/>
      <c r="N105" s="16"/>
      <c r="O105" s="16"/>
      <c r="P105" s="16"/>
      <c r="Q105" s="16"/>
      <c r="R105" s="16"/>
      <c r="S105" s="16"/>
      <c r="T105" s="13" t="str">
        <f aca="false">TRIM(IF(Rechnung!$BM105&lt;&gt;"","Drei Jahre dieselbe Hauptkultur bis "&amp;Rechnung!$BM105&amp;". ","")&amp;IF(Rechnung!$BN105&lt;&gt;"","Anbaupause unterschritten "&amp;Rechnung!$BN105&amp;". ","")&amp;IF(Rechnung!$BO105&gt;0,"Kultur fehlt im Blatt Kulturen. ","")&amp;IF(AND((Fruchtfolge!$D105&amp;Fruchtfolge!$F105&amp;Fruchtfolge!$H105&amp;Fruchtfolge!$J105&amp;Fruchtfolge!$L105&amp;Fruchtfolge!$N105&amp;Fruchtfolge!$P105&amp;Fruchtfolge!$R105)&lt;&gt;"",$C105=""),"Fläche fehlt.",""))</f>
        <v/>
      </c>
      <c r="U105" s="16"/>
    </row>
    <row r="106" customFormat="false" ht="15" hidden="false" customHeight="false" outlineLevel="0" collapsed="false">
      <c r="A106" s="16"/>
      <c r="B106" s="16"/>
      <c r="C106" s="21"/>
      <c r="D106" s="16"/>
      <c r="E106" s="16"/>
      <c r="F106" s="16"/>
      <c r="G106" s="16"/>
      <c r="H106" s="16"/>
      <c r="I106" s="16"/>
      <c r="J106" s="16"/>
      <c r="K106" s="16"/>
      <c r="L106" s="16"/>
      <c r="M106" s="16"/>
      <c r="N106" s="16"/>
      <c r="O106" s="16"/>
      <c r="P106" s="16"/>
      <c r="Q106" s="16"/>
      <c r="R106" s="16"/>
      <c r="S106" s="16"/>
      <c r="T106" s="13" t="str">
        <f aca="false">TRIM(IF(Rechnung!$BM106&lt;&gt;"","Drei Jahre dieselbe Hauptkultur bis "&amp;Rechnung!$BM106&amp;". ","")&amp;IF(Rechnung!$BN106&lt;&gt;"","Anbaupause unterschritten "&amp;Rechnung!$BN106&amp;". ","")&amp;IF(Rechnung!$BO106&gt;0,"Kultur fehlt im Blatt Kulturen. ","")&amp;IF(AND((Fruchtfolge!$D106&amp;Fruchtfolge!$F106&amp;Fruchtfolge!$H106&amp;Fruchtfolge!$J106&amp;Fruchtfolge!$L106&amp;Fruchtfolge!$N106&amp;Fruchtfolge!$P106&amp;Fruchtfolge!$R106)&lt;&gt;"",$C106=""),"Fläche fehlt.",""))</f>
        <v/>
      </c>
      <c r="U106" s="16"/>
    </row>
    <row r="107" customFormat="false" ht="15" hidden="false" customHeight="false" outlineLevel="0" collapsed="false">
      <c r="A107" s="16"/>
      <c r="B107" s="16"/>
      <c r="C107" s="21"/>
      <c r="D107" s="16"/>
      <c r="E107" s="16"/>
      <c r="F107" s="16"/>
      <c r="G107" s="16"/>
      <c r="H107" s="16"/>
      <c r="I107" s="16"/>
      <c r="J107" s="16"/>
      <c r="K107" s="16"/>
      <c r="L107" s="16"/>
      <c r="M107" s="16"/>
      <c r="N107" s="16"/>
      <c r="O107" s="16"/>
      <c r="P107" s="16"/>
      <c r="Q107" s="16"/>
      <c r="R107" s="16"/>
      <c r="S107" s="16"/>
      <c r="T107" s="13" t="str">
        <f aca="false">TRIM(IF(Rechnung!$BM107&lt;&gt;"","Drei Jahre dieselbe Hauptkultur bis "&amp;Rechnung!$BM107&amp;". ","")&amp;IF(Rechnung!$BN107&lt;&gt;"","Anbaupause unterschritten "&amp;Rechnung!$BN107&amp;". ","")&amp;IF(Rechnung!$BO107&gt;0,"Kultur fehlt im Blatt Kulturen. ","")&amp;IF(AND((Fruchtfolge!$D107&amp;Fruchtfolge!$F107&amp;Fruchtfolge!$H107&amp;Fruchtfolge!$J107&amp;Fruchtfolge!$L107&amp;Fruchtfolge!$N107&amp;Fruchtfolge!$P107&amp;Fruchtfolge!$R107)&lt;&gt;"",$C107=""),"Fläche fehlt.",""))</f>
        <v/>
      </c>
      <c r="U107" s="16"/>
    </row>
    <row r="108" customFormat="false" ht="15" hidden="false" customHeight="false" outlineLevel="0" collapsed="false">
      <c r="A108" s="16"/>
      <c r="B108" s="16"/>
      <c r="C108" s="21"/>
      <c r="D108" s="16"/>
      <c r="E108" s="16"/>
      <c r="F108" s="16"/>
      <c r="G108" s="16"/>
      <c r="H108" s="16"/>
      <c r="I108" s="16"/>
      <c r="J108" s="16"/>
      <c r="K108" s="16"/>
      <c r="L108" s="16"/>
      <c r="M108" s="16"/>
      <c r="N108" s="16"/>
      <c r="O108" s="16"/>
      <c r="P108" s="16"/>
      <c r="Q108" s="16"/>
      <c r="R108" s="16"/>
      <c r="S108" s="16"/>
      <c r="T108" s="13" t="str">
        <f aca="false">TRIM(IF(Rechnung!$BM108&lt;&gt;"","Drei Jahre dieselbe Hauptkultur bis "&amp;Rechnung!$BM108&amp;". ","")&amp;IF(Rechnung!$BN108&lt;&gt;"","Anbaupause unterschritten "&amp;Rechnung!$BN108&amp;". ","")&amp;IF(Rechnung!$BO108&gt;0,"Kultur fehlt im Blatt Kulturen. ","")&amp;IF(AND((Fruchtfolge!$D108&amp;Fruchtfolge!$F108&amp;Fruchtfolge!$H108&amp;Fruchtfolge!$J108&amp;Fruchtfolge!$L108&amp;Fruchtfolge!$N108&amp;Fruchtfolge!$P108&amp;Fruchtfolge!$R108)&lt;&gt;"",$C108=""),"Fläche fehlt.",""))</f>
        <v/>
      </c>
      <c r="U108" s="16"/>
    </row>
    <row r="109" customFormat="false" ht="15" hidden="false" customHeight="false" outlineLevel="0" collapsed="false">
      <c r="A109" s="16"/>
      <c r="B109" s="16"/>
      <c r="C109" s="21"/>
      <c r="D109" s="16"/>
      <c r="E109" s="16"/>
      <c r="F109" s="16"/>
      <c r="G109" s="16"/>
      <c r="H109" s="16"/>
      <c r="I109" s="16"/>
      <c r="J109" s="16"/>
      <c r="K109" s="16"/>
      <c r="L109" s="16"/>
      <c r="M109" s="16"/>
      <c r="N109" s="16"/>
      <c r="O109" s="16"/>
      <c r="P109" s="16"/>
      <c r="Q109" s="16"/>
      <c r="R109" s="16"/>
      <c r="S109" s="16"/>
      <c r="T109" s="13" t="str">
        <f aca="false">TRIM(IF(Rechnung!$BM109&lt;&gt;"","Drei Jahre dieselbe Hauptkultur bis "&amp;Rechnung!$BM109&amp;". ","")&amp;IF(Rechnung!$BN109&lt;&gt;"","Anbaupause unterschritten "&amp;Rechnung!$BN109&amp;". ","")&amp;IF(Rechnung!$BO109&gt;0,"Kultur fehlt im Blatt Kulturen. ","")&amp;IF(AND((Fruchtfolge!$D109&amp;Fruchtfolge!$F109&amp;Fruchtfolge!$H109&amp;Fruchtfolge!$J109&amp;Fruchtfolge!$L109&amp;Fruchtfolge!$N109&amp;Fruchtfolge!$P109&amp;Fruchtfolge!$R109)&lt;&gt;"",$C109=""),"Fläche fehlt.",""))</f>
        <v/>
      </c>
      <c r="U109" s="16"/>
    </row>
    <row r="110" customFormat="false" ht="15" hidden="false" customHeight="false" outlineLevel="0" collapsed="false">
      <c r="A110" s="16"/>
      <c r="B110" s="16"/>
      <c r="C110" s="21"/>
      <c r="D110" s="16"/>
      <c r="E110" s="16"/>
      <c r="F110" s="16"/>
      <c r="G110" s="16"/>
      <c r="H110" s="16"/>
      <c r="I110" s="16"/>
      <c r="J110" s="16"/>
      <c r="K110" s="16"/>
      <c r="L110" s="16"/>
      <c r="M110" s="16"/>
      <c r="N110" s="16"/>
      <c r="O110" s="16"/>
      <c r="P110" s="16"/>
      <c r="Q110" s="16"/>
      <c r="R110" s="16"/>
      <c r="S110" s="16"/>
      <c r="T110" s="13" t="str">
        <f aca="false">TRIM(IF(Rechnung!$BM110&lt;&gt;"","Drei Jahre dieselbe Hauptkultur bis "&amp;Rechnung!$BM110&amp;". ","")&amp;IF(Rechnung!$BN110&lt;&gt;"","Anbaupause unterschritten "&amp;Rechnung!$BN110&amp;". ","")&amp;IF(Rechnung!$BO110&gt;0,"Kultur fehlt im Blatt Kulturen. ","")&amp;IF(AND((Fruchtfolge!$D110&amp;Fruchtfolge!$F110&amp;Fruchtfolge!$H110&amp;Fruchtfolge!$J110&amp;Fruchtfolge!$L110&amp;Fruchtfolge!$N110&amp;Fruchtfolge!$P110&amp;Fruchtfolge!$R110)&lt;&gt;"",$C110=""),"Fläche fehlt.",""))</f>
        <v/>
      </c>
      <c r="U110" s="16"/>
    </row>
    <row r="111" customFormat="false" ht="15" hidden="false" customHeight="false" outlineLevel="0" collapsed="false">
      <c r="A111" s="16"/>
      <c r="B111" s="16"/>
      <c r="C111" s="21"/>
      <c r="D111" s="16"/>
      <c r="E111" s="16"/>
      <c r="F111" s="16"/>
      <c r="G111" s="16"/>
      <c r="H111" s="16"/>
      <c r="I111" s="16"/>
      <c r="J111" s="16"/>
      <c r="K111" s="16"/>
      <c r="L111" s="16"/>
      <c r="M111" s="16"/>
      <c r="N111" s="16"/>
      <c r="O111" s="16"/>
      <c r="P111" s="16"/>
      <c r="Q111" s="16"/>
      <c r="R111" s="16"/>
      <c r="S111" s="16"/>
      <c r="T111" s="13" t="str">
        <f aca="false">TRIM(IF(Rechnung!$BM111&lt;&gt;"","Drei Jahre dieselbe Hauptkultur bis "&amp;Rechnung!$BM111&amp;". ","")&amp;IF(Rechnung!$BN111&lt;&gt;"","Anbaupause unterschritten "&amp;Rechnung!$BN111&amp;". ","")&amp;IF(Rechnung!$BO111&gt;0,"Kultur fehlt im Blatt Kulturen. ","")&amp;IF(AND((Fruchtfolge!$D111&amp;Fruchtfolge!$F111&amp;Fruchtfolge!$H111&amp;Fruchtfolge!$J111&amp;Fruchtfolge!$L111&amp;Fruchtfolge!$N111&amp;Fruchtfolge!$P111&amp;Fruchtfolge!$R111)&lt;&gt;"",$C111=""),"Fläche fehlt.",""))</f>
        <v/>
      </c>
      <c r="U111" s="16"/>
    </row>
    <row r="112" customFormat="false" ht="15" hidden="false" customHeight="false" outlineLevel="0" collapsed="false">
      <c r="A112" s="16"/>
      <c r="B112" s="16"/>
      <c r="C112" s="21"/>
      <c r="D112" s="16"/>
      <c r="E112" s="16"/>
      <c r="F112" s="16"/>
      <c r="G112" s="16"/>
      <c r="H112" s="16"/>
      <c r="I112" s="16"/>
      <c r="J112" s="16"/>
      <c r="K112" s="16"/>
      <c r="L112" s="16"/>
      <c r="M112" s="16"/>
      <c r="N112" s="16"/>
      <c r="O112" s="16"/>
      <c r="P112" s="16"/>
      <c r="Q112" s="16"/>
      <c r="R112" s="16"/>
      <c r="S112" s="16"/>
      <c r="T112" s="13" t="str">
        <f aca="false">TRIM(IF(Rechnung!$BM112&lt;&gt;"","Drei Jahre dieselbe Hauptkultur bis "&amp;Rechnung!$BM112&amp;". ","")&amp;IF(Rechnung!$BN112&lt;&gt;"","Anbaupause unterschritten "&amp;Rechnung!$BN112&amp;". ","")&amp;IF(Rechnung!$BO112&gt;0,"Kultur fehlt im Blatt Kulturen. ","")&amp;IF(AND((Fruchtfolge!$D112&amp;Fruchtfolge!$F112&amp;Fruchtfolge!$H112&amp;Fruchtfolge!$J112&amp;Fruchtfolge!$L112&amp;Fruchtfolge!$N112&amp;Fruchtfolge!$P112&amp;Fruchtfolge!$R112)&lt;&gt;"",$C112=""),"Fläche fehlt.",""))</f>
        <v/>
      </c>
      <c r="U112" s="16"/>
    </row>
    <row r="113" customFormat="false" ht="15" hidden="false" customHeight="false" outlineLevel="0" collapsed="false">
      <c r="A113" s="16"/>
      <c r="B113" s="16"/>
      <c r="C113" s="21"/>
      <c r="D113" s="16"/>
      <c r="E113" s="16"/>
      <c r="F113" s="16"/>
      <c r="G113" s="16"/>
      <c r="H113" s="16"/>
      <c r="I113" s="16"/>
      <c r="J113" s="16"/>
      <c r="K113" s="16"/>
      <c r="L113" s="16"/>
      <c r="M113" s="16"/>
      <c r="N113" s="16"/>
      <c r="O113" s="16"/>
      <c r="P113" s="16"/>
      <c r="Q113" s="16"/>
      <c r="R113" s="16"/>
      <c r="S113" s="16"/>
      <c r="T113" s="13" t="str">
        <f aca="false">TRIM(IF(Rechnung!$BM113&lt;&gt;"","Drei Jahre dieselbe Hauptkultur bis "&amp;Rechnung!$BM113&amp;". ","")&amp;IF(Rechnung!$BN113&lt;&gt;"","Anbaupause unterschritten "&amp;Rechnung!$BN113&amp;". ","")&amp;IF(Rechnung!$BO113&gt;0,"Kultur fehlt im Blatt Kulturen. ","")&amp;IF(AND((Fruchtfolge!$D113&amp;Fruchtfolge!$F113&amp;Fruchtfolge!$H113&amp;Fruchtfolge!$J113&amp;Fruchtfolge!$L113&amp;Fruchtfolge!$N113&amp;Fruchtfolge!$P113&amp;Fruchtfolge!$R113)&lt;&gt;"",$C113=""),"Fläche fehlt.",""))</f>
        <v/>
      </c>
      <c r="U113" s="16"/>
    </row>
    <row r="114" customFormat="false" ht="15" hidden="false" customHeight="false" outlineLevel="0" collapsed="false">
      <c r="A114" s="16"/>
      <c r="B114" s="16"/>
      <c r="C114" s="21"/>
      <c r="D114" s="16"/>
      <c r="E114" s="16"/>
      <c r="F114" s="16"/>
      <c r="G114" s="16"/>
      <c r="H114" s="16"/>
      <c r="I114" s="16"/>
      <c r="J114" s="16"/>
      <c r="K114" s="16"/>
      <c r="L114" s="16"/>
      <c r="M114" s="16"/>
      <c r="N114" s="16"/>
      <c r="O114" s="16"/>
      <c r="P114" s="16"/>
      <c r="Q114" s="16"/>
      <c r="R114" s="16"/>
      <c r="S114" s="16"/>
      <c r="T114" s="13" t="str">
        <f aca="false">TRIM(IF(Rechnung!$BM114&lt;&gt;"","Drei Jahre dieselbe Hauptkultur bis "&amp;Rechnung!$BM114&amp;". ","")&amp;IF(Rechnung!$BN114&lt;&gt;"","Anbaupause unterschritten "&amp;Rechnung!$BN114&amp;". ","")&amp;IF(Rechnung!$BO114&gt;0,"Kultur fehlt im Blatt Kulturen. ","")&amp;IF(AND((Fruchtfolge!$D114&amp;Fruchtfolge!$F114&amp;Fruchtfolge!$H114&amp;Fruchtfolge!$J114&amp;Fruchtfolge!$L114&amp;Fruchtfolge!$N114&amp;Fruchtfolge!$P114&amp;Fruchtfolge!$R114)&lt;&gt;"",$C114=""),"Fläche fehlt.",""))</f>
        <v/>
      </c>
      <c r="U114" s="16"/>
    </row>
    <row r="115" customFormat="false" ht="15" hidden="false" customHeight="false" outlineLevel="0" collapsed="false">
      <c r="A115" s="16"/>
      <c r="B115" s="16"/>
      <c r="C115" s="21"/>
      <c r="D115" s="16"/>
      <c r="E115" s="16"/>
      <c r="F115" s="16"/>
      <c r="G115" s="16"/>
      <c r="H115" s="16"/>
      <c r="I115" s="16"/>
      <c r="J115" s="16"/>
      <c r="K115" s="16"/>
      <c r="L115" s="16"/>
      <c r="M115" s="16"/>
      <c r="N115" s="16"/>
      <c r="O115" s="16"/>
      <c r="P115" s="16"/>
      <c r="Q115" s="16"/>
      <c r="R115" s="16"/>
      <c r="S115" s="16"/>
      <c r="T115" s="13" t="str">
        <f aca="false">TRIM(IF(Rechnung!$BM115&lt;&gt;"","Drei Jahre dieselbe Hauptkultur bis "&amp;Rechnung!$BM115&amp;". ","")&amp;IF(Rechnung!$BN115&lt;&gt;"","Anbaupause unterschritten "&amp;Rechnung!$BN115&amp;". ","")&amp;IF(Rechnung!$BO115&gt;0,"Kultur fehlt im Blatt Kulturen. ","")&amp;IF(AND((Fruchtfolge!$D115&amp;Fruchtfolge!$F115&amp;Fruchtfolge!$H115&amp;Fruchtfolge!$J115&amp;Fruchtfolge!$L115&amp;Fruchtfolge!$N115&amp;Fruchtfolge!$P115&amp;Fruchtfolge!$R115)&lt;&gt;"",$C115=""),"Fläche fehlt.",""))</f>
        <v/>
      </c>
      <c r="U115" s="16"/>
    </row>
    <row r="116" customFormat="false" ht="15" hidden="false" customHeight="false" outlineLevel="0" collapsed="false">
      <c r="A116" s="16"/>
      <c r="B116" s="16"/>
      <c r="C116" s="21"/>
      <c r="D116" s="16"/>
      <c r="E116" s="16"/>
      <c r="F116" s="16"/>
      <c r="G116" s="16"/>
      <c r="H116" s="16"/>
      <c r="I116" s="16"/>
      <c r="J116" s="16"/>
      <c r="K116" s="16"/>
      <c r="L116" s="16"/>
      <c r="M116" s="16"/>
      <c r="N116" s="16"/>
      <c r="O116" s="16"/>
      <c r="P116" s="16"/>
      <c r="Q116" s="16"/>
      <c r="R116" s="16"/>
      <c r="S116" s="16"/>
      <c r="T116" s="13" t="str">
        <f aca="false">TRIM(IF(Rechnung!$BM116&lt;&gt;"","Drei Jahre dieselbe Hauptkultur bis "&amp;Rechnung!$BM116&amp;". ","")&amp;IF(Rechnung!$BN116&lt;&gt;"","Anbaupause unterschritten "&amp;Rechnung!$BN116&amp;". ","")&amp;IF(Rechnung!$BO116&gt;0,"Kultur fehlt im Blatt Kulturen. ","")&amp;IF(AND((Fruchtfolge!$D116&amp;Fruchtfolge!$F116&amp;Fruchtfolge!$H116&amp;Fruchtfolge!$J116&amp;Fruchtfolge!$L116&amp;Fruchtfolge!$N116&amp;Fruchtfolge!$P116&amp;Fruchtfolge!$R116)&lt;&gt;"",$C116=""),"Fläche fehlt.",""))</f>
        <v/>
      </c>
      <c r="U116" s="16"/>
    </row>
    <row r="117" customFormat="false" ht="15" hidden="false" customHeight="false" outlineLevel="0" collapsed="false">
      <c r="A117" s="16"/>
      <c r="B117" s="16"/>
      <c r="C117" s="21"/>
      <c r="D117" s="16"/>
      <c r="E117" s="16"/>
      <c r="F117" s="16"/>
      <c r="G117" s="16"/>
      <c r="H117" s="16"/>
      <c r="I117" s="16"/>
      <c r="J117" s="16"/>
      <c r="K117" s="16"/>
      <c r="L117" s="16"/>
      <c r="M117" s="16"/>
      <c r="N117" s="16"/>
      <c r="O117" s="16"/>
      <c r="P117" s="16"/>
      <c r="Q117" s="16"/>
      <c r="R117" s="16"/>
      <c r="S117" s="16"/>
      <c r="T117" s="13" t="str">
        <f aca="false">TRIM(IF(Rechnung!$BM117&lt;&gt;"","Drei Jahre dieselbe Hauptkultur bis "&amp;Rechnung!$BM117&amp;". ","")&amp;IF(Rechnung!$BN117&lt;&gt;"","Anbaupause unterschritten "&amp;Rechnung!$BN117&amp;". ","")&amp;IF(Rechnung!$BO117&gt;0,"Kultur fehlt im Blatt Kulturen. ","")&amp;IF(AND((Fruchtfolge!$D117&amp;Fruchtfolge!$F117&amp;Fruchtfolge!$H117&amp;Fruchtfolge!$J117&amp;Fruchtfolge!$L117&amp;Fruchtfolge!$N117&amp;Fruchtfolge!$P117&amp;Fruchtfolge!$R117)&lt;&gt;"",$C117=""),"Fläche fehlt.",""))</f>
        <v/>
      </c>
      <c r="U117" s="16"/>
    </row>
    <row r="118" customFormat="false" ht="15" hidden="false" customHeight="false" outlineLevel="0" collapsed="false">
      <c r="A118" s="16"/>
      <c r="B118" s="16"/>
      <c r="C118" s="21"/>
      <c r="D118" s="16"/>
      <c r="E118" s="16"/>
      <c r="F118" s="16"/>
      <c r="G118" s="16"/>
      <c r="H118" s="16"/>
      <c r="I118" s="16"/>
      <c r="J118" s="16"/>
      <c r="K118" s="16"/>
      <c r="L118" s="16"/>
      <c r="M118" s="16"/>
      <c r="N118" s="16"/>
      <c r="O118" s="16"/>
      <c r="P118" s="16"/>
      <c r="Q118" s="16"/>
      <c r="R118" s="16"/>
      <c r="S118" s="16"/>
      <c r="T118" s="13" t="str">
        <f aca="false">TRIM(IF(Rechnung!$BM118&lt;&gt;"","Drei Jahre dieselbe Hauptkultur bis "&amp;Rechnung!$BM118&amp;". ","")&amp;IF(Rechnung!$BN118&lt;&gt;"","Anbaupause unterschritten "&amp;Rechnung!$BN118&amp;". ","")&amp;IF(Rechnung!$BO118&gt;0,"Kultur fehlt im Blatt Kulturen. ","")&amp;IF(AND((Fruchtfolge!$D118&amp;Fruchtfolge!$F118&amp;Fruchtfolge!$H118&amp;Fruchtfolge!$J118&amp;Fruchtfolge!$L118&amp;Fruchtfolge!$N118&amp;Fruchtfolge!$P118&amp;Fruchtfolge!$R118)&lt;&gt;"",$C118=""),"Fläche fehlt.",""))</f>
        <v/>
      </c>
      <c r="U118" s="16"/>
    </row>
    <row r="119" customFormat="false" ht="15" hidden="false" customHeight="false" outlineLevel="0" collapsed="false">
      <c r="A119" s="16"/>
      <c r="B119" s="16"/>
      <c r="C119" s="21"/>
      <c r="D119" s="16"/>
      <c r="E119" s="16"/>
      <c r="F119" s="16"/>
      <c r="G119" s="16"/>
      <c r="H119" s="16"/>
      <c r="I119" s="16"/>
      <c r="J119" s="16"/>
      <c r="K119" s="16"/>
      <c r="L119" s="16"/>
      <c r="M119" s="16"/>
      <c r="N119" s="16"/>
      <c r="O119" s="16"/>
      <c r="P119" s="16"/>
      <c r="Q119" s="16"/>
      <c r="R119" s="16"/>
      <c r="S119" s="16"/>
      <c r="T119" s="13" t="str">
        <f aca="false">TRIM(IF(Rechnung!$BM119&lt;&gt;"","Drei Jahre dieselbe Hauptkultur bis "&amp;Rechnung!$BM119&amp;". ","")&amp;IF(Rechnung!$BN119&lt;&gt;"","Anbaupause unterschritten "&amp;Rechnung!$BN119&amp;". ","")&amp;IF(Rechnung!$BO119&gt;0,"Kultur fehlt im Blatt Kulturen. ","")&amp;IF(AND((Fruchtfolge!$D119&amp;Fruchtfolge!$F119&amp;Fruchtfolge!$H119&amp;Fruchtfolge!$J119&amp;Fruchtfolge!$L119&amp;Fruchtfolge!$N119&amp;Fruchtfolge!$P119&amp;Fruchtfolge!$R119)&lt;&gt;"",$C119=""),"Fläche fehlt.",""))</f>
        <v/>
      </c>
      <c r="U119" s="16"/>
    </row>
    <row r="120" customFormat="false" ht="15" hidden="false" customHeight="false" outlineLevel="0" collapsed="false">
      <c r="A120" s="16"/>
      <c r="B120" s="16"/>
      <c r="C120" s="21"/>
      <c r="D120" s="16"/>
      <c r="E120" s="16"/>
      <c r="F120" s="16"/>
      <c r="G120" s="16"/>
      <c r="H120" s="16"/>
      <c r="I120" s="16"/>
      <c r="J120" s="16"/>
      <c r="K120" s="16"/>
      <c r="L120" s="16"/>
      <c r="M120" s="16"/>
      <c r="N120" s="16"/>
      <c r="O120" s="16"/>
      <c r="P120" s="16"/>
      <c r="Q120" s="16"/>
      <c r="R120" s="16"/>
      <c r="S120" s="16"/>
      <c r="T120" s="13" t="str">
        <f aca="false">TRIM(IF(Rechnung!$BM120&lt;&gt;"","Drei Jahre dieselbe Hauptkultur bis "&amp;Rechnung!$BM120&amp;". ","")&amp;IF(Rechnung!$BN120&lt;&gt;"","Anbaupause unterschritten "&amp;Rechnung!$BN120&amp;". ","")&amp;IF(Rechnung!$BO120&gt;0,"Kultur fehlt im Blatt Kulturen. ","")&amp;IF(AND((Fruchtfolge!$D120&amp;Fruchtfolge!$F120&amp;Fruchtfolge!$H120&amp;Fruchtfolge!$J120&amp;Fruchtfolge!$L120&amp;Fruchtfolge!$N120&amp;Fruchtfolge!$P120&amp;Fruchtfolge!$R120)&lt;&gt;"",$C120=""),"Fläche fehlt.",""))</f>
        <v/>
      </c>
      <c r="U120" s="16"/>
    </row>
    <row r="121" customFormat="false" ht="15" hidden="false" customHeight="false" outlineLevel="0" collapsed="false">
      <c r="A121" s="16"/>
      <c r="B121" s="16"/>
      <c r="C121" s="21"/>
      <c r="D121" s="16"/>
      <c r="E121" s="16"/>
      <c r="F121" s="16"/>
      <c r="G121" s="16"/>
      <c r="H121" s="16"/>
      <c r="I121" s="16"/>
      <c r="J121" s="16"/>
      <c r="K121" s="16"/>
      <c r="L121" s="16"/>
      <c r="M121" s="16"/>
      <c r="N121" s="16"/>
      <c r="O121" s="16"/>
      <c r="P121" s="16"/>
      <c r="Q121" s="16"/>
      <c r="R121" s="16"/>
      <c r="S121" s="16"/>
      <c r="T121" s="13" t="str">
        <f aca="false">TRIM(IF(Rechnung!$BM121&lt;&gt;"","Drei Jahre dieselbe Hauptkultur bis "&amp;Rechnung!$BM121&amp;". ","")&amp;IF(Rechnung!$BN121&lt;&gt;"","Anbaupause unterschritten "&amp;Rechnung!$BN121&amp;". ","")&amp;IF(Rechnung!$BO121&gt;0,"Kultur fehlt im Blatt Kulturen. ","")&amp;IF(AND((Fruchtfolge!$D121&amp;Fruchtfolge!$F121&amp;Fruchtfolge!$H121&amp;Fruchtfolge!$J121&amp;Fruchtfolge!$L121&amp;Fruchtfolge!$N121&amp;Fruchtfolge!$P121&amp;Fruchtfolge!$R121)&lt;&gt;"",$C121=""),"Fläche fehlt.",""))</f>
        <v/>
      </c>
      <c r="U121" s="16"/>
    </row>
    <row r="122" customFormat="false" ht="15" hidden="false" customHeight="false" outlineLevel="0" collapsed="false">
      <c r="A122" s="16"/>
      <c r="B122" s="16"/>
      <c r="C122" s="21"/>
      <c r="D122" s="16"/>
      <c r="E122" s="16"/>
      <c r="F122" s="16"/>
      <c r="G122" s="16"/>
      <c r="H122" s="16"/>
      <c r="I122" s="16"/>
      <c r="J122" s="16"/>
      <c r="K122" s="16"/>
      <c r="L122" s="16"/>
      <c r="M122" s="16"/>
      <c r="N122" s="16"/>
      <c r="O122" s="16"/>
      <c r="P122" s="16"/>
      <c r="Q122" s="16"/>
      <c r="R122" s="16"/>
      <c r="S122" s="16"/>
      <c r="T122" s="13" t="str">
        <f aca="false">TRIM(IF(Rechnung!$BM122&lt;&gt;"","Drei Jahre dieselbe Hauptkultur bis "&amp;Rechnung!$BM122&amp;". ","")&amp;IF(Rechnung!$BN122&lt;&gt;"","Anbaupause unterschritten "&amp;Rechnung!$BN122&amp;". ","")&amp;IF(Rechnung!$BO122&gt;0,"Kultur fehlt im Blatt Kulturen. ","")&amp;IF(AND((Fruchtfolge!$D122&amp;Fruchtfolge!$F122&amp;Fruchtfolge!$H122&amp;Fruchtfolge!$J122&amp;Fruchtfolge!$L122&amp;Fruchtfolge!$N122&amp;Fruchtfolge!$P122&amp;Fruchtfolge!$R122)&lt;&gt;"",$C122=""),"Fläche fehlt.",""))</f>
        <v/>
      </c>
      <c r="U122" s="16"/>
    </row>
    <row r="123" customFormat="false" ht="15" hidden="false" customHeight="false" outlineLevel="0" collapsed="false">
      <c r="A123" s="16"/>
      <c r="B123" s="16"/>
      <c r="C123" s="21"/>
      <c r="D123" s="16"/>
      <c r="E123" s="16"/>
      <c r="F123" s="16"/>
      <c r="G123" s="16"/>
      <c r="H123" s="16"/>
      <c r="I123" s="16"/>
      <c r="J123" s="16"/>
      <c r="K123" s="16"/>
      <c r="L123" s="16"/>
      <c r="M123" s="16"/>
      <c r="N123" s="16"/>
      <c r="O123" s="16"/>
      <c r="P123" s="16"/>
      <c r="Q123" s="16"/>
      <c r="R123" s="16"/>
      <c r="S123" s="16"/>
      <c r="T123" s="13" t="str">
        <f aca="false">TRIM(IF(Rechnung!$BM123&lt;&gt;"","Drei Jahre dieselbe Hauptkultur bis "&amp;Rechnung!$BM123&amp;". ","")&amp;IF(Rechnung!$BN123&lt;&gt;"","Anbaupause unterschritten "&amp;Rechnung!$BN123&amp;". ","")&amp;IF(Rechnung!$BO123&gt;0,"Kultur fehlt im Blatt Kulturen. ","")&amp;IF(AND((Fruchtfolge!$D123&amp;Fruchtfolge!$F123&amp;Fruchtfolge!$H123&amp;Fruchtfolge!$J123&amp;Fruchtfolge!$L123&amp;Fruchtfolge!$N123&amp;Fruchtfolge!$P123&amp;Fruchtfolge!$R123)&lt;&gt;"",$C123=""),"Fläche fehlt.",""))</f>
        <v/>
      </c>
      <c r="U123" s="16"/>
    </row>
    <row r="124" customFormat="false" ht="15" hidden="false" customHeight="false" outlineLevel="0" collapsed="false">
      <c r="A124" s="16"/>
      <c r="B124" s="16"/>
      <c r="C124" s="21"/>
      <c r="D124" s="16"/>
      <c r="E124" s="16"/>
      <c r="F124" s="16"/>
      <c r="G124" s="16"/>
      <c r="H124" s="16"/>
      <c r="I124" s="16"/>
      <c r="J124" s="16"/>
      <c r="K124" s="16"/>
      <c r="L124" s="16"/>
      <c r="M124" s="16"/>
      <c r="N124" s="16"/>
      <c r="O124" s="16"/>
      <c r="P124" s="16"/>
      <c r="Q124" s="16"/>
      <c r="R124" s="16"/>
      <c r="S124" s="16"/>
      <c r="T124" s="13" t="str">
        <f aca="false">TRIM(IF(Rechnung!$BM124&lt;&gt;"","Drei Jahre dieselbe Hauptkultur bis "&amp;Rechnung!$BM124&amp;". ","")&amp;IF(Rechnung!$BN124&lt;&gt;"","Anbaupause unterschritten "&amp;Rechnung!$BN124&amp;". ","")&amp;IF(Rechnung!$BO124&gt;0,"Kultur fehlt im Blatt Kulturen. ","")&amp;IF(AND((Fruchtfolge!$D124&amp;Fruchtfolge!$F124&amp;Fruchtfolge!$H124&amp;Fruchtfolge!$J124&amp;Fruchtfolge!$L124&amp;Fruchtfolge!$N124&amp;Fruchtfolge!$P124&amp;Fruchtfolge!$R124)&lt;&gt;"",$C124=""),"Fläche fehlt.",""))</f>
        <v/>
      </c>
      <c r="U124" s="16"/>
    </row>
    <row r="125" customFormat="false" ht="15" hidden="false" customHeight="false" outlineLevel="0" collapsed="false">
      <c r="A125" s="16"/>
      <c r="B125" s="16"/>
      <c r="C125" s="21"/>
      <c r="D125" s="16"/>
      <c r="E125" s="16"/>
      <c r="F125" s="16"/>
      <c r="G125" s="16"/>
      <c r="H125" s="16"/>
      <c r="I125" s="16"/>
      <c r="J125" s="16"/>
      <c r="K125" s="16"/>
      <c r="L125" s="16"/>
      <c r="M125" s="16"/>
      <c r="N125" s="16"/>
      <c r="O125" s="16"/>
      <c r="P125" s="16"/>
      <c r="Q125" s="16"/>
      <c r="R125" s="16"/>
      <c r="S125" s="16"/>
      <c r="T125" s="13" t="str">
        <f aca="false">TRIM(IF(Rechnung!$BM125&lt;&gt;"","Drei Jahre dieselbe Hauptkultur bis "&amp;Rechnung!$BM125&amp;". ","")&amp;IF(Rechnung!$BN125&lt;&gt;"","Anbaupause unterschritten "&amp;Rechnung!$BN125&amp;". ","")&amp;IF(Rechnung!$BO125&gt;0,"Kultur fehlt im Blatt Kulturen. ","")&amp;IF(AND((Fruchtfolge!$D125&amp;Fruchtfolge!$F125&amp;Fruchtfolge!$H125&amp;Fruchtfolge!$J125&amp;Fruchtfolge!$L125&amp;Fruchtfolge!$N125&amp;Fruchtfolge!$P125&amp;Fruchtfolge!$R125)&lt;&gt;"",$C125=""),"Fläche fehlt.",""))</f>
        <v/>
      </c>
      <c r="U125" s="16"/>
    </row>
    <row r="126" customFormat="false" ht="15" hidden="false" customHeight="false" outlineLevel="0" collapsed="false">
      <c r="A126" s="16"/>
      <c r="B126" s="16"/>
      <c r="C126" s="21"/>
      <c r="D126" s="16"/>
      <c r="E126" s="16"/>
      <c r="F126" s="16"/>
      <c r="G126" s="16"/>
      <c r="H126" s="16"/>
      <c r="I126" s="16"/>
      <c r="J126" s="16"/>
      <c r="K126" s="16"/>
      <c r="L126" s="16"/>
      <c r="M126" s="16"/>
      <c r="N126" s="16"/>
      <c r="O126" s="16"/>
      <c r="P126" s="16"/>
      <c r="Q126" s="16"/>
      <c r="R126" s="16"/>
      <c r="S126" s="16"/>
      <c r="T126" s="13" t="str">
        <f aca="false">TRIM(IF(Rechnung!$BM126&lt;&gt;"","Drei Jahre dieselbe Hauptkultur bis "&amp;Rechnung!$BM126&amp;". ","")&amp;IF(Rechnung!$BN126&lt;&gt;"","Anbaupause unterschritten "&amp;Rechnung!$BN126&amp;". ","")&amp;IF(Rechnung!$BO126&gt;0,"Kultur fehlt im Blatt Kulturen. ","")&amp;IF(AND((Fruchtfolge!$D126&amp;Fruchtfolge!$F126&amp;Fruchtfolge!$H126&amp;Fruchtfolge!$J126&amp;Fruchtfolge!$L126&amp;Fruchtfolge!$N126&amp;Fruchtfolge!$P126&amp;Fruchtfolge!$R126)&lt;&gt;"",$C126=""),"Fläche fehlt.",""))</f>
        <v/>
      </c>
      <c r="U126" s="16"/>
    </row>
    <row r="127" customFormat="false" ht="15" hidden="false" customHeight="false" outlineLevel="0" collapsed="false">
      <c r="A127" s="16"/>
      <c r="B127" s="16"/>
      <c r="C127" s="21"/>
      <c r="D127" s="16"/>
      <c r="E127" s="16"/>
      <c r="F127" s="16"/>
      <c r="G127" s="16"/>
      <c r="H127" s="16"/>
      <c r="I127" s="16"/>
      <c r="J127" s="16"/>
      <c r="K127" s="16"/>
      <c r="L127" s="16"/>
      <c r="M127" s="16"/>
      <c r="N127" s="16"/>
      <c r="O127" s="16"/>
      <c r="P127" s="16"/>
      <c r="Q127" s="16"/>
      <c r="R127" s="16"/>
      <c r="S127" s="16"/>
      <c r="T127" s="13" t="str">
        <f aca="false">TRIM(IF(Rechnung!$BM127&lt;&gt;"","Drei Jahre dieselbe Hauptkultur bis "&amp;Rechnung!$BM127&amp;". ","")&amp;IF(Rechnung!$BN127&lt;&gt;"","Anbaupause unterschritten "&amp;Rechnung!$BN127&amp;". ","")&amp;IF(Rechnung!$BO127&gt;0,"Kultur fehlt im Blatt Kulturen. ","")&amp;IF(AND((Fruchtfolge!$D127&amp;Fruchtfolge!$F127&amp;Fruchtfolge!$H127&amp;Fruchtfolge!$J127&amp;Fruchtfolge!$L127&amp;Fruchtfolge!$N127&amp;Fruchtfolge!$P127&amp;Fruchtfolge!$R127)&lt;&gt;"",$C127=""),"Fläche fehlt.",""))</f>
        <v/>
      </c>
      <c r="U127" s="16"/>
    </row>
    <row r="128" customFormat="false" ht="15" hidden="false" customHeight="false" outlineLevel="0" collapsed="false">
      <c r="A128" s="16"/>
      <c r="B128" s="16"/>
      <c r="C128" s="21"/>
      <c r="D128" s="16"/>
      <c r="E128" s="16"/>
      <c r="F128" s="16"/>
      <c r="G128" s="16"/>
      <c r="H128" s="16"/>
      <c r="I128" s="16"/>
      <c r="J128" s="16"/>
      <c r="K128" s="16"/>
      <c r="L128" s="16"/>
      <c r="M128" s="16"/>
      <c r="N128" s="16"/>
      <c r="O128" s="16"/>
      <c r="P128" s="16"/>
      <c r="Q128" s="16"/>
      <c r="R128" s="16"/>
      <c r="S128" s="16"/>
      <c r="T128" s="13" t="str">
        <f aca="false">TRIM(IF(Rechnung!$BM128&lt;&gt;"","Drei Jahre dieselbe Hauptkultur bis "&amp;Rechnung!$BM128&amp;". ","")&amp;IF(Rechnung!$BN128&lt;&gt;"","Anbaupause unterschritten "&amp;Rechnung!$BN128&amp;". ","")&amp;IF(Rechnung!$BO128&gt;0,"Kultur fehlt im Blatt Kulturen. ","")&amp;IF(AND((Fruchtfolge!$D128&amp;Fruchtfolge!$F128&amp;Fruchtfolge!$H128&amp;Fruchtfolge!$J128&amp;Fruchtfolge!$L128&amp;Fruchtfolge!$N128&amp;Fruchtfolge!$P128&amp;Fruchtfolge!$R128)&lt;&gt;"",$C128=""),"Fläche fehlt.",""))</f>
        <v/>
      </c>
      <c r="U128" s="16"/>
    </row>
    <row r="129" customFormat="false" ht="15" hidden="false" customHeight="false" outlineLevel="0" collapsed="false">
      <c r="A129" s="16"/>
      <c r="B129" s="16"/>
      <c r="C129" s="21"/>
      <c r="D129" s="16"/>
      <c r="E129" s="16"/>
      <c r="F129" s="16"/>
      <c r="G129" s="16"/>
      <c r="H129" s="16"/>
      <c r="I129" s="16"/>
      <c r="J129" s="16"/>
      <c r="K129" s="16"/>
      <c r="L129" s="16"/>
      <c r="M129" s="16"/>
      <c r="N129" s="16"/>
      <c r="O129" s="16"/>
      <c r="P129" s="16"/>
      <c r="Q129" s="16"/>
      <c r="R129" s="16"/>
      <c r="S129" s="16"/>
      <c r="T129" s="13" t="str">
        <f aca="false">TRIM(IF(Rechnung!$BM129&lt;&gt;"","Drei Jahre dieselbe Hauptkultur bis "&amp;Rechnung!$BM129&amp;". ","")&amp;IF(Rechnung!$BN129&lt;&gt;"","Anbaupause unterschritten "&amp;Rechnung!$BN129&amp;". ","")&amp;IF(Rechnung!$BO129&gt;0,"Kultur fehlt im Blatt Kulturen. ","")&amp;IF(AND((Fruchtfolge!$D129&amp;Fruchtfolge!$F129&amp;Fruchtfolge!$H129&amp;Fruchtfolge!$J129&amp;Fruchtfolge!$L129&amp;Fruchtfolge!$N129&amp;Fruchtfolge!$P129&amp;Fruchtfolge!$R129)&lt;&gt;"",$C129=""),"Fläche fehlt.",""))</f>
        <v/>
      </c>
      <c r="U129" s="16"/>
    </row>
    <row r="130" customFormat="false" ht="15" hidden="false" customHeight="false" outlineLevel="0" collapsed="false">
      <c r="A130" s="16"/>
      <c r="B130" s="16"/>
      <c r="C130" s="21"/>
      <c r="D130" s="16"/>
      <c r="E130" s="16"/>
      <c r="F130" s="16"/>
      <c r="G130" s="16"/>
      <c r="H130" s="16"/>
      <c r="I130" s="16"/>
      <c r="J130" s="16"/>
      <c r="K130" s="16"/>
      <c r="L130" s="16"/>
      <c r="M130" s="16"/>
      <c r="N130" s="16"/>
      <c r="O130" s="16"/>
      <c r="P130" s="16"/>
      <c r="Q130" s="16"/>
      <c r="R130" s="16"/>
      <c r="S130" s="16"/>
      <c r="T130" s="13" t="str">
        <f aca="false">TRIM(IF(Rechnung!$BM130&lt;&gt;"","Drei Jahre dieselbe Hauptkultur bis "&amp;Rechnung!$BM130&amp;". ","")&amp;IF(Rechnung!$BN130&lt;&gt;"","Anbaupause unterschritten "&amp;Rechnung!$BN130&amp;". ","")&amp;IF(Rechnung!$BO130&gt;0,"Kultur fehlt im Blatt Kulturen. ","")&amp;IF(AND((Fruchtfolge!$D130&amp;Fruchtfolge!$F130&amp;Fruchtfolge!$H130&amp;Fruchtfolge!$J130&amp;Fruchtfolge!$L130&amp;Fruchtfolge!$N130&amp;Fruchtfolge!$P130&amp;Fruchtfolge!$R130)&lt;&gt;"",$C130=""),"Fläche fehlt.",""))</f>
        <v/>
      </c>
      <c r="U130" s="16"/>
    </row>
    <row r="131" customFormat="false" ht="15" hidden="false" customHeight="false" outlineLevel="0" collapsed="false">
      <c r="A131" s="16"/>
      <c r="B131" s="16"/>
      <c r="C131" s="21"/>
      <c r="D131" s="16"/>
      <c r="E131" s="16"/>
      <c r="F131" s="16"/>
      <c r="G131" s="16"/>
      <c r="H131" s="16"/>
      <c r="I131" s="16"/>
      <c r="J131" s="16"/>
      <c r="K131" s="16"/>
      <c r="L131" s="16"/>
      <c r="M131" s="16"/>
      <c r="N131" s="16"/>
      <c r="O131" s="16"/>
      <c r="P131" s="16"/>
      <c r="Q131" s="16"/>
      <c r="R131" s="16"/>
      <c r="S131" s="16"/>
      <c r="T131" s="13" t="str">
        <f aca="false">TRIM(IF(Rechnung!$BM131&lt;&gt;"","Drei Jahre dieselbe Hauptkultur bis "&amp;Rechnung!$BM131&amp;". ","")&amp;IF(Rechnung!$BN131&lt;&gt;"","Anbaupause unterschritten "&amp;Rechnung!$BN131&amp;". ","")&amp;IF(Rechnung!$BO131&gt;0,"Kultur fehlt im Blatt Kulturen. ","")&amp;IF(AND((Fruchtfolge!$D131&amp;Fruchtfolge!$F131&amp;Fruchtfolge!$H131&amp;Fruchtfolge!$J131&amp;Fruchtfolge!$L131&amp;Fruchtfolge!$N131&amp;Fruchtfolge!$P131&amp;Fruchtfolge!$R131)&lt;&gt;"",$C131=""),"Fläche fehlt.",""))</f>
        <v/>
      </c>
      <c r="U131" s="16"/>
    </row>
    <row r="132" customFormat="false" ht="15" hidden="false" customHeight="false" outlineLevel="0" collapsed="false">
      <c r="A132" s="16"/>
      <c r="B132" s="16"/>
      <c r="C132" s="21"/>
      <c r="D132" s="16"/>
      <c r="E132" s="16"/>
      <c r="F132" s="16"/>
      <c r="G132" s="16"/>
      <c r="H132" s="16"/>
      <c r="I132" s="16"/>
      <c r="J132" s="16"/>
      <c r="K132" s="16"/>
      <c r="L132" s="16"/>
      <c r="M132" s="16"/>
      <c r="N132" s="16"/>
      <c r="O132" s="16"/>
      <c r="P132" s="16"/>
      <c r="Q132" s="16"/>
      <c r="R132" s="16"/>
      <c r="S132" s="16"/>
      <c r="T132" s="13" t="str">
        <f aca="false">TRIM(IF(Rechnung!$BM132&lt;&gt;"","Drei Jahre dieselbe Hauptkultur bis "&amp;Rechnung!$BM132&amp;". ","")&amp;IF(Rechnung!$BN132&lt;&gt;"","Anbaupause unterschritten "&amp;Rechnung!$BN132&amp;". ","")&amp;IF(Rechnung!$BO132&gt;0,"Kultur fehlt im Blatt Kulturen. ","")&amp;IF(AND((Fruchtfolge!$D132&amp;Fruchtfolge!$F132&amp;Fruchtfolge!$H132&amp;Fruchtfolge!$J132&amp;Fruchtfolge!$L132&amp;Fruchtfolge!$N132&amp;Fruchtfolge!$P132&amp;Fruchtfolge!$R132)&lt;&gt;"",$C132=""),"Fläche fehlt.",""))</f>
        <v/>
      </c>
      <c r="U132" s="16"/>
    </row>
    <row r="133" customFormat="false" ht="15" hidden="false" customHeight="false" outlineLevel="0" collapsed="false">
      <c r="A133" s="16"/>
      <c r="B133" s="16"/>
      <c r="C133" s="21"/>
      <c r="D133" s="16"/>
      <c r="E133" s="16"/>
      <c r="F133" s="16"/>
      <c r="G133" s="16"/>
      <c r="H133" s="16"/>
      <c r="I133" s="16"/>
      <c r="J133" s="16"/>
      <c r="K133" s="16"/>
      <c r="L133" s="16"/>
      <c r="M133" s="16"/>
      <c r="N133" s="16"/>
      <c r="O133" s="16"/>
      <c r="P133" s="16"/>
      <c r="Q133" s="16"/>
      <c r="R133" s="16"/>
      <c r="S133" s="16"/>
      <c r="T133" s="13" t="str">
        <f aca="false">TRIM(IF(Rechnung!$BM133&lt;&gt;"","Drei Jahre dieselbe Hauptkultur bis "&amp;Rechnung!$BM133&amp;". ","")&amp;IF(Rechnung!$BN133&lt;&gt;"","Anbaupause unterschritten "&amp;Rechnung!$BN133&amp;". ","")&amp;IF(Rechnung!$BO133&gt;0,"Kultur fehlt im Blatt Kulturen. ","")&amp;IF(AND((Fruchtfolge!$D133&amp;Fruchtfolge!$F133&amp;Fruchtfolge!$H133&amp;Fruchtfolge!$J133&amp;Fruchtfolge!$L133&amp;Fruchtfolge!$N133&amp;Fruchtfolge!$P133&amp;Fruchtfolge!$R133)&lt;&gt;"",$C133=""),"Fläche fehlt.",""))</f>
        <v/>
      </c>
      <c r="U133" s="16"/>
    </row>
    <row r="134" customFormat="false" ht="15" hidden="false" customHeight="false" outlineLevel="0" collapsed="false">
      <c r="A134" s="16"/>
      <c r="B134" s="16"/>
      <c r="C134" s="21"/>
      <c r="D134" s="16"/>
      <c r="E134" s="16"/>
      <c r="F134" s="16"/>
      <c r="G134" s="16"/>
      <c r="H134" s="16"/>
      <c r="I134" s="16"/>
      <c r="J134" s="16"/>
      <c r="K134" s="16"/>
      <c r="L134" s="16"/>
      <c r="M134" s="16"/>
      <c r="N134" s="16"/>
      <c r="O134" s="16"/>
      <c r="P134" s="16"/>
      <c r="Q134" s="16"/>
      <c r="R134" s="16"/>
      <c r="S134" s="16"/>
      <c r="T134" s="13" t="str">
        <f aca="false">TRIM(IF(Rechnung!$BM134&lt;&gt;"","Drei Jahre dieselbe Hauptkultur bis "&amp;Rechnung!$BM134&amp;". ","")&amp;IF(Rechnung!$BN134&lt;&gt;"","Anbaupause unterschritten "&amp;Rechnung!$BN134&amp;". ","")&amp;IF(Rechnung!$BO134&gt;0,"Kultur fehlt im Blatt Kulturen. ","")&amp;IF(AND((Fruchtfolge!$D134&amp;Fruchtfolge!$F134&amp;Fruchtfolge!$H134&amp;Fruchtfolge!$J134&amp;Fruchtfolge!$L134&amp;Fruchtfolge!$N134&amp;Fruchtfolge!$P134&amp;Fruchtfolge!$R134)&lt;&gt;"",$C134=""),"Fläche fehlt.",""))</f>
        <v/>
      </c>
      <c r="U134" s="16"/>
    </row>
    <row r="135" customFormat="false" ht="15" hidden="false" customHeight="false" outlineLevel="0" collapsed="false">
      <c r="A135" s="16"/>
      <c r="B135" s="16"/>
      <c r="C135" s="21"/>
      <c r="D135" s="16"/>
      <c r="E135" s="16"/>
      <c r="F135" s="16"/>
      <c r="G135" s="16"/>
      <c r="H135" s="16"/>
      <c r="I135" s="16"/>
      <c r="J135" s="16"/>
      <c r="K135" s="16"/>
      <c r="L135" s="16"/>
      <c r="M135" s="16"/>
      <c r="N135" s="16"/>
      <c r="O135" s="16"/>
      <c r="P135" s="16"/>
      <c r="Q135" s="16"/>
      <c r="R135" s="16"/>
      <c r="S135" s="16"/>
      <c r="T135" s="13" t="str">
        <f aca="false">TRIM(IF(Rechnung!$BM135&lt;&gt;"","Drei Jahre dieselbe Hauptkultur bis "&amp;Rechnung!$BM135&amp;". ","")&amp;IF(Rechnung!$BN135&lt;&gt;"","Anbaupause unterschritten "&amp;Rechnung!$BN135&amp;". ","")&amp;IF(Rechnung!$BO135&gt;0,"Kultur fehlt im Blatt Kulturen. ","")&amp;IF(AND((Fruchtfolge!$D135&amp;Fruchtfolge!$F135&amp;Fruchtfolge!$H135&amp;Fruchtfolge!$J135&amp;Fruchtfolge!$L135&amp;Fruchtfolge!$N135&amp;Fruchtfolge!$P135&amp;Fruchtfolge!$R135)&lt;&gt;"",$C135=""),"Fläche fehlt.",""))</f>
        <v/>
      </c>
      <c r="U135" s="16"/>
    </row>
    <row r="136" customFormat="false" ht="15" hidden="false" customHeight="false" outlineLevel="0" collapsed="false">
      <c r="A136" s="16"/>
      <c r="B136" s="16"/>
      <c r="C136" s="21"/>
      <c r="D136" s="16"/>
      <c r="E136" s="16"/>
      <c r="F136" s="16"/>
      <c r="G136" s="16"/>
      <c r="H136" s="16"/>
      <c r="I136" s="16"/>
      <c r="J136" s="16"/>
      <c r="K136" s="16"/>
      <c r="L136" s="16"/>
      <c r="M136" s="16"/>
      <c r="N136" s="16"/>
      <c r="O136" s="16"/>
      <c r="P136" s="16"/>
      <c r="Q136" s="16"/>
      <c r="R136" s="16"/>
      <c r="S136" s="16"/>
      <c r="T136" s="13" t="str">
        <f aca="false">TRIM(IF(Rechnung!$BM136&lt;&gt;"","Drei Jahre dieselbe Hauptkultur bis "&amp;Rechnung!$BM136&amp;". ","")&amp;IF(Rechnung!$BN136&lt;&gt;"","Anbaupause unterschritten "&amp;Rechnung!$BN136&amp;". ","")&amp;IF(Rechnung!$BO136&gt;0,"Kultur fehlt im Blatt Kulturen. ","")&amp;IF(AND((Fruchtfolge!$D136&amp;Fruchtfolge!$F136&amp;Fruchtfolge!$H136&amp;Fruchtfolge!$J136&amp;Fruchtfolge!$L136&amp;Fruchtfolge!$N136&amp;Fruchtfolge!$P136&amp;Fruchtfolge!$R136)&lt;&gt;"",$C136=""),"Fläche fehlt.",""))</f>
        <v/>
      </c>
      <c r="U136" s="16"/>
    </row>
    <row r="137" customFormat="false" ht="15" hidden="false" customHeight="false" outlineLevel="0" collapsed="false">
      <c r="A137" s="16"/>
      <c r="B137" s="16"/>
      <c r="C137" s="21"/>
      <c r="D137" s="16"/>
      <c r="E137" s="16"/>
      <c r="F137" s="16"/>
      <c r="G137" s="16"/>
      <c r="H137" s="16"/>
      <c r="I137" s="16"/>
      <c r="J137" s="16"/>
      <c r="K137" s="16"/>
      <c r="L137" s="16"/>
      <c r="M137" s="16"/>
      <c r="N137" s="16"/>
      <c r="O137" s="16"/>
      <c r="P137" s="16"/>
      <c r="Q137" s="16"/>
      <c r="R137" s="16"/>
      <c r="S137" s="16"/>
      <c r="T137" s="13" t="str">
        <f aca="false">TRIM(IF(Rechnung!$BM137&lt;&gt;"","Drei Jahre dieselbe Hauptkultur bis "&amp;Rechnung!$BM137&amp;". ","")&amp;IF(Rechnung!$BN137&lt;&gt;"","Anbaupause unterschritten "&amp;Rechnung!$BN137&amp;". ","")&amp;IF(Rechnung!$BO137&gt;0,"Kultur fehlt im Blatt Kulturen. ","")&amp;IF(AND((Fruchtfolge!$D137&amp;Fruchtfolge!$F137&amp;Fruchtfolge!$H137&amp;Fruchtfolge!$J137&amp;Fruchtfolge!$L137&amp;Fruchtfolge!$N137&amp;Fruchtfolge!$P137&amp;Fruchtfolge!$R137)&lt;&gt;"",$C137=""),"Fläche fehlt.",""))</f>
        <v/>
      </c>
      <c r="U137" s="16"/>
    </row>
    <row r="138" customFormat="false" ht="15" hidden="false" customHeight="false" outlineLevel="0" collapsed="false">
      <c r="A138" s="16"/>
      <c r="B138" s="16"/>
      <c r="C138" s="21"/>
      <c r="D138" s="16"/>
      <c r="E138" s="16"/>
      <c r="F138" s="16"/>
      <c r="G138" s="16"/>
      <c r="H138" s="16"/>
      <c r="I138" s="16"/>
      <c r="J138" s="16"/>
      <c r="K138" s="16"/>
      <c r="L138" s="16"/>
      <c r="M138" s="16"/>
      <c r="N138" s="16"/>
      <c r="O138" s="16"/>
      <c r="P138" s="16"/>
      <c r="Q138" s="16"/>
      <c r="R138" s="16"/>
      <c r="S138" s="16"/>
      <c r="T138" s="13" t="str">
        <f aca="false">TRIM(IF(Rechnung!$BM138&lt;&gt;"","Drei Jahre dieselbe Hauptkultur bis "&amp;Rechnung!$BM138&amp;". ","")&amp;IF(Rechnung!$BN138&lt;&gt;"","Anbaupause unterschritten "&amp;Rechnung!$BN138&amp;". ","")&amp;IF(Rechnung!$BO138&gt;0,"Kultur fehlt im Blatt Kulturen. ","")&amp;IF(AND((Fruchtfolge!$D138&amp;Fruchtfolge!$F138&amp;Fruchtfolge!$H138&amp;Fruchtfolge!$J138&amp;Fruchtfolge!$L138&amp;Fruchtfolge!$N138&amp;Fruchtfolge!$P138&amp;Fruchtfolge!$R138)&lt;&gt;"",$C138=""),"Fläche fehlt.",""))</f>
        <v/>
      </c>
      <c r="U138" s="16"/>
    </row>
    <row r="139" customFormat="false" ht="15" hidden="false" customHeight="false" outlineLevel="0" collapsed="false">
      <c r="A139" s="16"/>
      <c r="B139" s="16"/>
      <c r="C139" s="21"/>
      <c r="D139" s="16"/>
      <c r="E139" s="16"/>
      <c r="F139" s="16"/>
      <c r="G139" s="16"/>
      <c r="H139" s="16"/>
      <c r="I139" s="16"/>
      <c r="J139" s="16"/>
      <c r="K139" s="16"/>
      <c r="L139" s="16"/>
      <c r="M139" s="16"/>
      <c r="N139" s="16"/>
      <c r="O139" s="16"/>
      <c r="P139" s="16"/>
      <c r="Q139" s="16"/>
      <c r="R139" s="16"/>
      <c r="S139" s="16"/>
      <c r="T139" s="13" t="str">
        <f aca="false">TRIM(IF(Rechnung!$BM139&lt;&gt;"","Drei Jahre dieselbe Hauptkultur bis "&amp;Rechnung!$BM139&amp;". ","")&amp;IF(Rechnung!$BN139&lt;&gt;"","Anbaupause unterschritten "&amp;Rechnung!$BN139&amp;". ","")&amp;IF(Rechnung!$BO139&gt;0,"Kultur fehlt im Blatt Kulturen. ","")&amp;IF(AND((Fruchtfolge!$D139&amp;Fruchtfolge!$F139&amp;Fruchtfolge!$H139&amp;Fruchtfolge!$J139&amp;Fruchtfolge!$L139&amp;Fruchtfolge!$N139&amp;Fruchtfolge!$P139&amp;Fruchtfolge!$R139)&lt;&gt;"",$C139=""),"Fläche fehlt.",""))</f>
        <v/>
      </c>
      <c r="U139" s="16"/>
    </row>
    <row r="140" customFormat="false" ht="15" hidden="false" customHeight="false" outlineLevel="0" collapsed="false">
      <c r="A140" s="16"/>
      <c r="B140" s="16"/>
      <c r="C140" s="21"/>
      <c r="D140" s="16"/>
      <c r="E140" s="16"/>
      <c r="F140" s="16"/>
      <c r="G140" s="16"/>
      <c r="H140" s="16"/>
      <c r="I140" s="16"/>
      <c r="J140" s="16"/>
      <c r="K140" s="16"/>
      <c r="L140" s="16"/>
      <c r="M140" s="16"/>
      <c r="N140" s="16"/>
      <c r="O140" s="16"/>
      <c r="P140" s="16"/>
      <c r="Q140" s="16"/>
      <c r="R140" s="16"/>
      <c r="S140" s="16"/>
      <c r="T140" s="13" t="str">
        <f aca="false">TRIM(IF(Rechnung!$BM140&lt;&gt;"","Drei Jahre dieselbe Hauptkultur bis "&amp;Rechnung!$BM140&amp;". ","")&amp;IF(Rechnung!$BN140&lt;&gt;"","Anbaupause unterschritten "&amp;Rechnung!$BN140&amp;". ","")&amp;IF(Rechnung!$BO140&gt;0,"Kultur fehlt im Blatt Kulturen. ","")&amp;IF(AND((Fruchtfolge!$D140&amp;Fruchtfolge!$F140&amp;Fruchtfolge!$H140&amp;Fruchtfolge!$J140&amp;Fruchtfolge!$L140&amp;Fruchtfolge!$N140&amp;Fruchtfolge!$P140&amp;Fruchtfolge!$R140)&lt;&gt;"",$C140=""),"Fläche fehlt.",""))</f>
        <v/>
      </c>
      <c r="U140" s="16"/>
    </row>
    <row r="141" customFormat="false" ht="15" hidden="false" customHeight="false" outlineLevel="0" collapsed="false">
      <c r="A141" s="16"/>
      <c r="B141" s="16"/>
      <c r="C141" s="21"/>
      <c r="D141" s="16"/>
      <c r="E141" s="16"/>
      <c r="F141" s="16"/>
      <c r="G141" s="16"/>
      <c r="H141" s="16"/>
      <c r="I141" s="16"/>
      <c r="J141" s="16"/>
      <c r="K141" s="16"/>
      <c r="L141" s="16"/>
      <c r="M141" s="16"/>
      <c r="N141" s="16"/>
      <c r="O141" s="16"/>
      <c r="P141" s="16"/>
      <c r="Q141" s="16"/>
      <c r="R141" s="16"/>
      <c r="S141" s="16"/>
      <c r="T141" s="13" t="str">
        <f aca="false">TRIM(IF(Rechnung!$BM141&lt;&gt;"","Drei Jahre dieselbe Hauptkultur bis "&amp;Rechnung!$BM141&amp;". ","")&amp;IF(Rechnung!$BN141&lt;&gt;"","Anbaupause unterschritten "&amp;Rechnung!$BN141&amp;". ","")&amp;IF(Rechnung!$BO141&gt;0,"Kultur fehlt im Blatt Kulturen. ","")&amp;IF(AND((Fruchtfolge!$D141&amp;Fruchtfolge!$F141&amp;Fruchtfolge!$H141&amp;Fruchtfolge!$J141&amp;Fruchtfolge!$L141&amp;Fruchtfolge!$N141&amp;Fruchtfolge!$P141&amp;Fruchtfolge!$R141)&lt;&gt;"",$C141=""),"Fläche fehlt.",""))</f>
        <v/>
      </c>
      <c r="U141" s="16"/>
    </row>
    <row r="142" customFormat="false" ht="15" hidden="false" customHeight="false" outlineLevel="0" collapsed="false">
      <c r="A142" s="16"/>
      <c r="B142" s="16"/>
      <c r="C142" s="21"/>
      <c r="D142" s="16"/>
      <c r="E142" s="16"/>
      <c r="F142" s="16"/>
      <c r="G142" s="16"/>
      <c r="H142" s="16"/>
      <c r="I142" s="16"/>
      <c r="J142" s="16"/>
      <c r="K142" s="16"/>
      <c r="L142" s="16"/>
      <c r="M142" s="16"/>
      <c r="N142" s="16"/>
      <c r="O142" s="16"/>
      <c r="P142" s="16"/>
      <c r="Q142" s="16"/>
      <c r="R142" s="16"/>
      <c r="S142" s="16"/>
      <c r="T142" s="13" t="str">
        <f aca="false">TRIM(IF(Rechnung!$BM142&lt;&gt;"","Drei Jahre dieselbe Hauptkultur bis "&amp;Rechnung!$BM142&amp;". ","")&amp;IF(Rechnung!$BN142&lt;&gt;"","Anbaupause unterschritten "&amp;Rechnung!$BN142&amp;". ","")&amp;IF(Rechnung!$BO142&gt;0,"Kultur fehlt im Blatt Kulturen. ","")&amp;IF(AND((Fruchtfolge!$D142&amp;Fruchtfolge!$F142&amp;Fruchtfolge!$H142&amp;Fruchtfolge!$J142&amp;Fruchtfolge!$L142&amp;Fruchtfolge!$N142&amp;Fruchtfolge!$P142&amp;Fruchtfolge!$R142)&lt;&gt;"",$C142=""),"Fläche fehlt.",""))</f>
        <v/>
      </c>
      <c r="U142" s="16"/>
    </row>
    <row r="143" customFormat="false" ht="15" hidden="false" customHeight="false" outlineLevel="0" collapsed="false">
      <c r="A143" s="16"/>
      <c r="B143" s="16"/>
      <c r="C143" s="21"/>
      <c r="D143" s="16"/>
      <c r="E143" s="16"/>
      <c r="F143" s="16"/>
      <c r="G143" s="16"/>
      <c r="H143" s="16"/>
      <c r="I143" s="16"/>
      <c r="J143" s="16"/>
      <c r="K143" s="16"/>
      <c r="L143" s="16"/>
      <c r="M143" s="16"/>
      <c r="N143" s="16"/>
      <c r="O143" s="16"/>
      <c r="P143" s="16"/>
      <c r="Q143" s="16"/>
      <c r="R143" s="16"/>
      <c r="S143" s="16"/>
      <c r="T143" s="13" t="str">
        <f aca="false">TRIM(IF(Rechnung!$BM143&lt;&gt;"","Drei Jahre dieselbe Hauptkultur bis "&amp;Rechnung!$BM143&amp;". ","")&amp;IF(Rechnung!$BN143&lt;&gt;"","Anbaupause unterschritten "&amp;Rechnung!$BN143&amp;". ","")&amp;IF(Rechnung!$BO143&gt;0,"Kultur fehlt im Blatt Kulturen. ","")&amp;IF(AND((Fruchtfolge!$D143&amp;Fruchtfolge!$F143&amp;Fruchtfolge!$H143&amp;Fruchtfolge!$J143&amp;Fruchtfolge!$L143&amp;Fruchtfolge!$N143&amp;Fruchtfolge!$P143&amp;Fruchtfolge!$R143)&lt;&gt;"",$C143=""),"Fläche fehlt.",""))</f>
        <v/>
      </c>
      <c r="U143" s="16"/>
    </row>
    <row r="144" customFormat="false" ht="15" hidden="false" customHeight="false" outlineLevel="0" collapsed="false">
      <c r="A144" s="16"/>
      <c r="B144" s="16"/>
      <c r="C144" s="21"/>
      <c r="D144" s="16"/>
      <c r="E144" s="16"/>
      <c r="F144" s="16"/>
      <c r="G144" s="16"/>
      <c r="H144" s="16"/>
      <c r="I144" s="16"/>
      <c r="J144" s="16"/>
      <c r="K144" s="16"/>
      <c r="L144" s="16"/>
      <c r="M144" s="16"/>
      <c r="N144" s="16"/>
      <c r="O144" s="16"/>
      <c r="P144" s="16"/>
      <c r="Q144" s="16"/>
      <c r="R144" s="16"/>
      <c r="S144" s="16"/>
      <c r="T144" s="13" t="str">
        <f aca="false">TRIM(IF(Rechnung!$BM144&lt;&gt;"","Drei Jahre dieselbe Hauptkultur bis "&amp;Rechnung!$BM144&amp;". ","")&amp;IF(Rechnung!$BN144&lt;&gt;"","Anbaupause unterschritten "&amp;Rechnung!$BN144&amp;". ","")&amp;IF(Rechnung!$BO144&gt;0,"Kultur fehlt im Blatt Kulturen. ","")&amp;IF(AND((Fruchtfolge!$D144&amp;Fruchtfolge!$F144&amp;Fruchtfolge!$H144&amp;Fruchtfolge!$J144&amp;Fruchtfolge!$L144&amp;Fruchtfolge!$N144&amp;Fruchtfolge!$P144&amp;Fruchtfolge!$R144)&lt;&gt;"",$C144=""),"Fläche fehlt.",""))</f>
        <v/>
      </c>
      <c r="U144" s="16"/>
    </row>
    <row r="145" customFormat="false" ht="15" hidden="false" customHeight="false" outlineLevel="0" collapsed="false">
      <c r="A145" s="16"/>
      <c r="B145" s="16"/>
      <c r="C145" s="21"/>
      <c r="D145" s="16"/>
      <c r="E145" s="16"/>
      <c r="F145" s="16"/>
      <c r="G145" s="16"/>
      <c r="H145" s="16"/>
      <c r="I145" s="16"/>
      <c r="J145" s="16"/>
      <c r="K145" s="16"/>
      <c r="L145" s="16"/>
      <c r="M145" s="16"/>
      <c r="N145" s="16"/>
      <c r="O145" s="16"/>
      <c r="P145" s="16"/>
      <c r="Q145" s="16"/>
      <c r="R145" s="16"/>
      <c r="S145" s="16"/>
      <c r="T145" s="13" t="str">
        <f aca="false">TRIM(IF(Rechnung!$BM145&lt;&gt;"","Drei Jahre dieselbe Hauptkultur bis "&amp;Rechnung!$BM145&amp;". ","")&amp;IF(Rechnung!$BN145&lt;&gt;"","Anbaupause unterschritten "&amp;Rechnung!$BN145&amp;". ","")&amp;IF(Rechnung!$BO145&gt;0,"Kultur fehlt im Blatt Kulturen. ","")&amp;IF(AND((Fruchtfolge!$D145&amp;Fruchtfolge!$F145&amp;Fruchtfolge!$H145&amp;Fruchtfolge!$J145&amp;Fruchtfolge!$L145&amp;Fruchtfolge!$N145&amp;Fruchtfolge!$P145&amp;Fruchtfolge!$R145)&lt;&gt;"",$C145=""),"Fläche fehlt.",""))</f>
        <v/>
      </c>
      <c r="U145" s="16"/>
    </row>
    <row r="146" customFormat="false" ht="15" hidden="false" customHeight="false" outlineLevel="0" collapsed="false">
      <c r="A146" s="16"/>
      <c r="B146" s="16"/>
      <c r="C146" s="21"/>
      <c r="D146" s="16"/>
      <c r="E146" s="16"/>
      <c r="F146" s="16"/>
      <c r="G146" s="16"/>
      <c r="H146" s="16"/>
      <c r="I146" s="16"/>
      <c r="J146" s="16"/>
      <c r="K146" s="16"/>
      <c r="L146" s="16"/>
      <c r="M146" s="16"/>
      <c r="N146" s="16"/>
      <c r="O146" s="16"/>
      <c r="P146" s="16"/>
      <c r="Q146" s="16"/>
      <c r="R146" s="16"/>
      <c r="S146" s="16"/>
      <c r="T146" s="13" t="str">
        <f aca="false">TRIM(IF(Rechnung!$BM146&lt;&gt;"","Drei Jahre dieselbe Hauptkultur bis "&amp;Rechnung!$BM146&amp;". ","")&amp;IF(Rechnung!$BN146&lt;&gt;"","Anbaupause unterschritten "&amp;Rechnung!$BN146&amp;". ","")&amp;IF(Rechnung!$BO146&gt;0,"Kultur fehlt im Blatt Kulturen. ","")&amp;IF(AND((Fruchtfolge!$D146&amp;Fruchtfolge!$F146&amp;Fruchtfolge!$H146&amp;Fruchtfolge!$J146&amp;Fruchtfolge!$L146&amp;Fruchtfolge!$N146&amp;Fruchtfolge!$P146&amp;Fruchtfolge!$R146)&lt;&gt;"",$C146=""),"Fläche fehlt.",""))</f>
        <v/>
      </c>
      <c r="U146" s="16"/>
    </row>
    <row r="147" customFormat="false" ht="15" hidden="false" customHeight="false" outlineLevel="0" collapsed="false">
      <c r="A147" s="16"/>
      <c r="B147" s="16"/>
      <c r="C147" s="21"/>
      <c r="D147" s="16"/>
      <c r="E147" s="16"/>
      <c r="F147" s="16"/>
      <c r="G147" s="16"/>
      <c r="H147" s="16"/>
      <c r="I147" s="16"/>
      <c r="J147" s="16"/>
      <c r="K147" s="16"/>
      <c r="L147" s="16"/>
      <c r="M147" s="16"/>
      <c r="N147" s="16"/>
      <c r="O147" s="16"/>
      <c r="P147" s="16"/>
      <c r="Q147" s="16"/>
      <c r="R147" s="16"/>
      <c r="S147" s="16"/>
      <c r="T147" s="13" t="str">
        <f aca="false">TRIM(IF(Rechnung!$BM147&lt;&gt;"","Drei Jahre dieselbe Hauptkultur bis "&amp;Rechnung!$BM147&amp;". ","")&amp;IF(Rechnung!$BN147&lt;&gt;"","Anbaupause unterschritten "&amp;Rechnung!$BN147&amp;". ","")&amp;IF(Rechnung!$BO147&gt;0,"Kultur fehlt im Blatt Kulturen. ","")&amp;IF(AND((Fruchtfolge!$D147&amp;Fruchtfolge!$F147&amp;Fruchtfolge!$H147&amp;Fruchtfolge!$J147&amp;Fruchtfolge!$L147&amp;Fruchtfolge!$N147&amp;Fruchtfolge!$P147&amp;Fruchtfolge!$R147)&lt;&gt;"",$C147=""),"Fläche fehlt.",""))</f>
        <v/>
      </c>
      <c r="U147" s="16"/>
    </row>
    <row r="148" customFormat="false" ht="15" hidden="false" customHeight="false" outlineLevel="0" collapsed="false">
      <c r="A148" s="16"/>
      <c r="B148" s="16"/>
      <c r="C148" s="21"/>
      <c r="D148" s="16"/>
      <c r="E148" s="16"/>
      <c r="F148" s="16"/>
      <c r="G148" s="16"/>
      <c r="H148" s="16"/>
      <c r="I148" s="16"/>
      <c r="J148" s="16"/>
      <c r="K148" s="16"/>
      <c r="L148" s="16"/>
      <c r="M148" s="16"/>
      <c r="N148" s="16"/>
      <c r="O148" s="16"/>
      <c r="P148" s="16"/>
      <c r="Q148" s="16"/>
      <c r="R148" s="16"/>
      <c r="S148" s="16"/>
      <c r="T148" s="13" t="str">
        <f aca="false">TRIM(IF(Rechnung!$BM148&lt;&gt;"","Drei Jahre dieselbe Hauptkultur bis "&amp;Rechnung!$BM148&amp;". ","")&amp;IF(Rechnung!$BN148&lt;&gt;"","Anbaupause unterschritten "&amp;Rechnung!$BN148&amp;". ","")&amp;IF(Rechnung!$BO148&gt;0,"Kultur fehlt im Blatt Kulturen. ","")&amp;IF(AND((Fruchtfolge!$D148&amp;Fruchtfolge!$F148&amp;Fruchtfolge!$H148&amp;Fruchtfolge!$J148&amp;Fruchtfolge!$L148&amp;Fruchtfolge!$N148&amp;Fruchtfolge!$P148&amp;Fruchtfolge!$R148)&lt;&gt;"",$C148=""),"Fläche fehlt.",""))</f>
        <v/>
      </c>
      <c r="U148" s="16"/>
    </row>
    <row r="149" customFormat="false" ht="15" hidden="false" customHeight="false" outlineLevel="0" collapsed="false">
      <c r="A149" s="16"/>
      <c r="B149" s="16"/>
      <c r="C149" s="21"/>
      <c r="D149" s="16"/>
      <c r="E149" s="16"/>
      <c r="F149" s="16"/>
      <c r="G149" s="16"/>
      <c r="H149" s="16"/>
      <c r="I149" s="16"/>
      <c r="J149" s="16"/>
      <c r="K149" s="16"/>
      <c r="L149" s="16"/>
      <c r="M149" s="16"/>
      <c r="N149" s="16"/>
      <c r="O149" s="16"/>
      <c r="P149" s="16"/>
      <c r="Q149" s="16"/>
      <c r="R149" s="16"/>
      <c r="S149" s="16"/>
      <c r="T149" s="13" t="str">
        <f aca="false">TRIM(IF(Rechnung!$BM149&lt;&gt;"","Drei Jahre dieselbe Hauptkultur bis "&amp;Rechnung!$BM149&amp;". ","")&amp;IF(Rechnung!$BN149&lt;&gt;"","Anbaupause unterschritten "&amp;Rechnung!$BN149&amp;". ","")&amp;IF(Rechnung!$BO149&gt;0,"Kultur fehlt im Blatt Kulturen. ","")&amp;IF(AND((Fruchtfolge!$D149&amp;Fruchtfolge!$F149&amp;Fruchtfolge!$H149&amp;Fruchtfolge!$J149&amp;Fruchtfolge!$L149&amp;Fruchtfolge!$N149&amp;Fruchtfolge!$P149&amp;Fruchtfolge!$R149)&lt;&gt;"",$C149=""),"Fläche fehlt.",""))</f>
        <v/>
      </c>
      <c r="U149" s="16"/>
    </row>
    <row r="150" customFormat="false" ht="15" hidden="false" customHeight="false" outlineLevel="0" collapsed="false">
      <c r="A150" s="16"/>
      <c r="B150" s="16"/>
      <c r="C150" s="21"/>
      <c r="D150" s="16"/>
      <c r="E150" s="16"/>
      <c r="F150" s="16"/>
      <c r="G150" s="16"/>
      <c r="H150" s="16"/>
      <c r="I150" s="16"/>
      <c r="J150" s="16"/>
      <c r="K150" s="16"/>
      <c r="L150" s="16"/>
      <c r="M150" s="16"/>
      <c r="N150" s="16"/>
      <c r="O150" s="16"/>
      <c r="P150" s="16"/>
      <c r="Q150" s="16"/>
      <c r="R150" s="16"/>
      <c r="S150" s="16"/>
      <c r="T150" s="13" t="str">
        <f aca="false">TRIM(IF(Rechnung!$BM150&lt;&gt;"","Drei Jahre dieselbe Hauptkultur bis "&amp;Rechnung!$BM150&amp;". ","")&amp;IF(Rechnung!$BN150&lt;&gt;"","Anbaupause unterschritten "&amp;Rechnung!$BN150&amp;". ","")&amp;IF(Rechnung!$BO150&gt;0,"Kultur fehlt im Blatt Kulturen. ","")&amp;IF(AND((Fruchtfolge!$D150&amp;Fruchtfolge!$F150&amp;Fruchtfolge!$H150&amp;Fruchtfolge!$J150&amp;Fruchtfolge!$L150&amp;Fruchtfolge!$N150&amp;Fruchtfolge!$P150&amp;Fruchtfolge!$R150)&lt;&gt;"",$C150=""),"Fläche fehlt.",""))</f>
        <v/>
      </c>
      <c r="U150" s="16"/>
    </row>
    <row r="151" customFormat="false" ht="15" hidden="false" customHeight="false" outlineLevel="0" collapsed="false">
      <c r="A151" s="16"/>
      <c r="B151" s="16"/>
      <c r="C151" s="21"/>
      <c r="D151" s="16"/>
      <c r="E151" s="16"/>
      <c r="F151" s="16"/>
      <c r="G151" s="16"/>
      <c r="H151" s="16"/>
      <c r="I151" s="16"/>
      <c r="J151" s="16"/>
      <c r="K151" s="16"/>
      <c r="L151" s="16"/>
      <c r="M151" s="16"/>
      <c r="N151" s="16"/>
      <c r="O151" s="16"/>
      <c r="P151" s="16"/>
      <c r="Q151" s="16"/>
      <c r="R151" s="16"/>
      <c r="S151" s="16"/>
      <c r="T151" s="13" t="str">
        <f aca="false">TRIM(IF(Rechnung!$BM151&lt;&gt;"","Drei Jahre dieselbe Hauptkultur bis "&amp;Rechnung!$BM151&amp;". ","")&amp;IF(Rechnung!$BN151&lt;&gt;"","Anbaupause unterschritten "&amp;Rechnung!$BN151&amp;". ","")&amp;IF(Rechnung!$BO151&gt;0,"Kultur fehlt im Blatt Kulturen. ","")&amp;IF(AND((Fruchtfolge!$D151&amp;Fruchtfolge!$F151&amp;Fruchtfolge!$H151&amp;Fruchtfolge!$J151&amp;Fruchtfolge!$L151&amp;Fruchtfolge!$N151&amp;Fruchtfolge!$P151&amp;Fruchtfolge!$R151)&lt;&gt;"",$C151=""),"Fläche fehlt.",""))</f>
        <v/>
      </c>
      <c r="U151" s="16"/>
    </row>
  </sheetData>
  <autoFilter ref="A1:U151"/>
  <dataValidations count="9">
    <dataValidation allowBlank="true" errorStyle="stop" operator="between" showDropDown="false" showErrorMessage="false" showInputMessage="false" sqref="E2:E151 G2:G151 I2:I151 K2:K151 M2:M151 O2:O151 Q2:Q151 S2:S151" type="list">
      <formula1>"ja"</formula1>
      <formula2>0</formula2>
    </dataValidation>
    <dataValidation allowBlank="true" errorStyle="stop" operator="between" showDropDown="false" showErrorMessage="false" showInputMessage="false" sqref="D2:D151" type="list">
      <formula1>Kulturen!$A$2:$A$81</formula1>
      <formula2>0</formula2>
    </dataValidation>
    <dataValidation allowBlank="true" errorStyle="stop" operator="between" showDropDown="false" showErrorMessage="false" showInputMessage="false" sqref="F2:F151" type="list">
      <formula1>Kulturen!$A$2:$A$81</formula1>
      <formula2>0</formula2>
    </dataValidation>
    <dataValidation allowBlank="true" errorStyle="stop" operator="between" showDropDown="false" showErrorMessage="false" showInputMessage="false" sqref="H2:H151" type="list">
      <formula1>Kulturen!$A$2:$A$81</formula1>
      <formula2>0</formula2>
    </dataValidation>
    <dataValidation allowBlank="true" errorStyle="stop" operator="between" showDropDown="false" showErrorMessage="false" showInputMessage="false" sqref="J2:J151" type="list">
      <formula1>Kulturen!$A$2:$A$81</formula1>
      <formula2>0</formula2>
    </dataValidation>
    <dataValidation allowBlank="true" errorStyle="stop" operator="between" showDropDown="false" showErrorMessage="false" showInputMessage="false" sqref="L2:L151" type="list">
      <formula1>Kulturen!$A$2:$A$81</formula1>
      <formula2>0</formula2>
    </dataValidation>
    <dataValidation allowBlank="true" errorStyle="stop" operator="between" showDropDown="false" showErrorMessage="false" showInputMessage="false" sqref="N2:N151" type="list">
      <formula1>Kulturen!$A$2:$A$81</formula1>
      <formula2>0</formula2>
    </dataValidation>
    <dataValidation allowBlank="true" errorStyle="stop" operator="between" showDropDown="false" showErrorMessage="false" showInputMessage="false" sqref="P2:P151" type="list">
      <formula1>Kulturen!$A$2:$A$81</formula1>
      <formula2>0</formula2>
    </dataValidation>
    <dataValidation allowBlank="true" errorStyle="stop" operator="between" showDropDown="false" showErrorMessage="false" showInputMessage="false" sqref="R2:R151" type="list">
      <formula1>Kulturen!$A$2:$A$81</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O15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22" t="s">
        <v>123</v>
      </c>
      <c r="B1" s="22" t="s">
        <v>124</v>
      </c>
      <c r="C1" s="22" t="s">
        <v>125</v>
      </c>
      <c r="D1" s="22" t="s">
        <v>126</v>
      </c>
      <c r="E1" s="22" t="s">
        <v>127</v>
      </c>
      <c r="F1" s="22" t="s">
        <v>128</v>
      </c>
      <c r="G1" s="22" t="s">
        <v>129</v>
      </c>
      <c r="H1" s="22" t="s">
        <v>130</v>
      </c>
      <c r="I1" s="22" t="s">
        <v>131</v>
      </c>
      <c r="J1" s="22" t="s">
        <v>132</v>
      </c>
      <c r="K1" s="22" t="s">
        <v>133</v>
      </c>
      <c r="L1" s="22" t="s">
        <v>134</v>
      </c>
      <c r="M1" s="22" t="s">
        <v>135</v>
      </c>
      <c r="N1" s="22" t="s">
        <v>136</v>
      </c>
      <c r="O1" s="22" t="s">
        <v>137</v>
      </c>
      <c r="P1" s="22" t="s">
        <v>138</v>
      </c>
      <c r="Q1" s="22" t="s">
        <v>139</v>
      </c>
      <c r="R1" s="22" t="s">
        <v>140</v>
      </c>
      <c r="S1" s="22" t="s">
        <v>141</v>
      </c>
      <c r="T1" s="22" t="s">
        <v>142</v>
      </c>
      <c r="U1" s="22" t="s">
        <v>143</v>
      </c>
      <c r="V1" s="22" t="s">
        <v>144</v>
      </c>
      <c r="W1" s="22" t="s">
        <v>145</v>
      </c>
      <c r="X1" s="22" t="s">
        <v>146</v>
      </c>
      <c r="Y1" s="22" t="s">
        <v>147</v>
      </c>
      <c r="Z1" s="22" t="s">
        <v>148</v>
      </c>
      <c r="AA1" s="22" t="s">
        <v>149</v>
      </c>
      <c r="AB1" s="22" t="s">
        <v>150</v>
      </c>
      <c r="AC1" s="22" t="s">
        <v>151</v>
      </c>
      <c r="AD1" s="22" t="s">
        <v>152</v>
      </c>
      <c r="AE1" s="22" t="s">
        <v>153</v>
      </c>
      <c r="AF1" s="22" t="s">
        <v>154</v>
      </c>
      <c r="AG1" s="22" t="s">
        <v>155</v>
      </c>
      <c r="AH1" s="22" t="s">
        <v>156</v>
      </c>
      <c r="AI1" s="22" t="s">
        <v>157</v>
      </c>
      <c r="AJ1" s="22" t="s">
        <v>158</v>
      </c>
      <c r="AK1" s="22" t="s">
        <v>159</v>
      </c>
      <c r="AL1" s="22" t="s">
        <v>160</v>
      </c>
      <c r="AM1" s="22" t="s">
        <v>161</v>
      </c>
      <c r="AN1" s="22" t="s">
        <v>162</v>
      </c>
      <c r="AO1" s="22" t="s">
        <v>163</v>
      </c>
      <c r="AP1" s="22" t="s">
        <v>164</v>
      </c>
      <c r="AQ1" s="22" t="s">
        <v>165</v>
      </c>
      <c r="AR1" s="22" t="s">
        <v>166</v>
      </c>
      <c r="AS1" s="22" t="s">
        <v>167</v>
      </c>
      <c r="AT1" s="22" t="s">
        <v>168</v>
      </c>
      <c r="AU1" s="22" t="s">
        <v>169</v>
      </c>
      <c r="AV1" s="22" t="s">
        <v>170</v>
      </c>
      <c r="AW1" s="22" t="s">
        <v>171</v>
      </c>
      <c r="AX1" s="22" t="s">
        <v>172</v>
      </c>
      <c r="AY1" s="22" t="s">
        <v>173</v>
      </c>
      <c r="AZ1" s="22" t="s">
        <v>174</v>
      </c>
      <c r="BA1" s="22" t="s">
        <v>175</v>
      </c>
      <c r="BB1" s="22" t="s">
        <v>176</v>
      </c>
      <c r="BC1" s="22" t="s">
        <v>177</v>
      </c>
      <c r="BD1" s="22" t="s">
        <v>178</v>
      </c>
      <c r="BE1" s="22" t="s">
        <v>179</v>
      </c>
      <c r="BF1" s="22" t="s">
        <v>180</v>
      </c>
      <c r="BG1" s="22" t="s">
        <v>181</v>
      </c>
      <c r="BH1" s="22" t="s">
        <v>182</v>
      </c>
      <c r="BI1" s="22" t="s">
        <v>183</v>
      </c>
      <c r="BJ1" s="22" t="s">
        <v>184</v>
      </c>
      <c r="BK1" s="22" t="s">
        <v>185</v>
      </c>
      <c r="BL1" s="22" t="s">
        <v>186</v>
      </c>
      <c r="BM1" s="22" t="s">
        <v>187</v>
      </c>
      <c r="BN1" s="22" t="s">
        <v>188</v>
      </c>
      <c r="BO1" s="22" t="s">
        <v>189</v>
      </c>
    </row>
    <row r="2" customFormat="false" ht="15" hidden="false" customHeight="false" outlineLevel="0" collapsed="false">
      <c r="A2" s="0" t="str">
        <f aca="false">IF(Fruchtfolge!$D2="","",IFERROR(INDEX(Kulturen!$B$2:$B$81,MATCH(Fruchtfolge!$D2,Kulturen!$A$2:$A$81,0)),Fruchtfolge!$D2))</f>
        <v>Winterweizen</v>
      </c>
      <c r="B2" s="0" t="n">
        <f aca="false">IF(Fruchtfolge!$D2="",0,IF(IFERROR(T(INDEX(Kulturen!$E$2:$E$81,MATCH(Fruchtfolge!$D2,Kulturen!$A$2:$A$81,0))),"")="ja",1,0))</f>
        <v>0</v>
      </c>
      <c r="C2" s="0" t="str">
        <f aca="false">IF(Fruchtfolge!$D2="","",IFERROR(T(INDEX(Kulturen!$C$2:$C$81,MATCH(Fruchtfolge!$D2,Kulturen!$A$2:$A$81,0))),""))</f>
        <v>Getreide</v>
      </c>
      <c r="D2" s="0" t="n">
        <f aca="false">IF(Fruchtfolge!$D2="",0,IFERROR(N(INDEX(Kulturen!$D$2:$D$81,MATCH(Fruchtfolge!$D2,Kulturen!$A$2:$A$81,0))),0))</f>
        <v>0</v>
      </c>
      <c r="E2" s="0" t="n">
        <v>0</v>
      </c>
      <c r="F2" s="0" t="n">
        <v>0</v>
      </c>
      <c r="G2" s="0" t="n">
        <v>0</v>
      </c>
      <c r="H2" s="0" t="n">
        <v>0</v>
      </c>
      <c r="I2" s="0" t="str">
        <f aca="false">IF(Fruchtfolge!$F2="","",IFERROR(INDEX(Kulturen!$B$2:$B$81,MATCH(Fruchtfolge!$F2,Kulturen!$A$2:$A$81,0)),Fruchtfolge!$F2))</f>
        <v>Winterweizen</v>
      </c>
      <c r="J2" s="0" t="n">
        <f aca="false">IF(Fruchtfolge!$F2="",0,IF(IFERROR(T(INDEX(Kulturen!$E$2:$E$81,MATCH(Fruchtfolge!$F2,Kulturen!$A$2:$A$81,0))),"")="ja",1,0))</f>
        <v>0</v>
      </c>
      <c r="K2" s="0" t="str">
        <f aca="false">IF(Fruchtfolge!$F2="","",IFERROR(T(INDEX(Kulturen!$C$2:$C$81,MATCH(Fruchtfolge!$F2,Kulturen!$A$2:$A$81,0))),""))</f>
        <v>Getreide</v>
      </c>
      <c r="L2" s="0" t="n">
        <f aca="false">IF(Fruchtfolge!$F2="",0,IFERROR(N(INDEX(Kulturen!$D$2:$D$81,MATCH(Fruchtfolge!$F2,Kulturen!$A$2:$A$81,0))),0))</f>
        <v>0</v>
      </c>
      <c r="M2" s="0" t="n">
        <f aca="false">IF(AND(Fruchtfolge!$F2&lt;&gt;"",Fruchtfolge!$D2&lt;&gt;"",J2=0),1,0)</f>
        <v>1</v>
      </c>
      <c r="N2" s="0" t="n">
        <f aca="false">IF(M2=1,IF(OR(I2&lt;&gt;A2,Fruchtfolge!$E2="ja"),1,0),0)</f>
        <v>0</v>
      </c>
      <c r="O2" s="0" t="n">
        <v>0</v>
      </c>
      <c r="P2" s="0" t="n">
        <f aca="false">IF(OR(K2="",L2=0),0,IF(OR(AND(C2=K2,1&lt;=L2)),1,0))</f>
        <v>0</v>
      </c>
      <c r="Q2" s="0" t="str">
        <f aca="false">IF(Fruchtfolge!$H2="","",IFERROR(INDEX(Kulturen!$B$2:$B$81,MATCH(Fruchtfolge!$H2,Kulturen!$A$2:$A$81,0)),Fruchtfolge!$H2))</f>
        <v>Winterweizen</v>
      </c>
      <c r="R2" s="0" t="n">
        <f aca="false">IF(Fruchtfolge!$H2="",0,IF(IFERROR(T(INDEX(Kulturen!$E$2:$E$81,MATCH(Fruchtfolge!$H2,Kulturen!$A$2:$A$81,0))),"")="ja",1,0))</f>
        <v>0</v>
      </c>
      <c r="S2" s="0" t="str">
        <f aca="false">IF(Fruchtfolge!$H2="","",IFERROR(T(INDEX(Kulturen!$C$2:$C$81,MATCH(Fruchtfolge!$H2,Kulturen!$A$2:$A$81,0))),""))</f>
        <v>Getreide</v>
      </c>
      <c r="T2" s="0" t="n">
        <f aca="false">IF(Fruchtfolge!$H2="",0,IFERROR(N(INDEX(Kulturen!$D$2:$D$81,MATCH(Fruchtfolge!$H2,Kulturen!$A$2:$A$81,0))),0))</f>
        <v>0</v>
      </c>
      <c r="U2" s="0" t="n">
        <f aca="false">IF(AND(Fruchtfolge!$H2&lt;&gt;"",Fruchtfolge!$F2&lt;&gt;"",R2=0),1,0)</f>
        <v>1</v>
      </c>
      <c r="V2" s="0" t="n">
        <f aca="false">IF(U2=1,IF(OR(Q2&lt;&gt;I2,Fruchtfolge!$G2="ja"),1,0),0)</f>
        <v>1</v>
      </c>
      <c r="W2" s="0" t="n">
        <f aca="false">IF(AND(Q2&lt;&gt;"",Q2=I2,Q2=A2,R2+J2+B2=0),1,0)</f>
        <v>1</v>
      </c>
      <c r="X2" s="0" t="n">
        <f aca="false">IF(OR(S2="",T2=0),0,IF(OR(AND(C2=S2,2&lt;=T2),AND(K2=S2,1&lt;=T2)),1,0))</f>
        <v>0</v>
      </c>
      <c r="Y2" s="0" t="str">
        <f aca="false">IF(Fruchtfolge!$J2="","",IFERROR(INDEX(Kulturen!$B$2:$B$81,MATCH(Fruchtfolge!$J2,Kulturen!$A$2:$A$81,0)),Fruchtfolge!$J2))</f>
        <v>Winterraps</v>
      </c>
      <c r="Z2" s="0" t="n">
        <f aca="false">IF(Fruchtfolge!$J2="",0,IF(IFERROR(T(INDEX(Kulturen!$E$2:$E$81,MATCH(Fruchtfolge!$J2,Kulturen!$A$2:$A$81,0))),"")="ja",1,0))</f>
        <v>0</v>
      </c>
      <c r="AA2" s="0" t="str">
        <f aca="false">IF(Fruchtfolge!$J2="","",IFERROR(T(INDEX(Kulturen!$C$2:$C$81,MATCH(Fruchtfolge!$J2,Kulturen!$A$2:$A$81,0))),""))</f>
        <v>Kreuzblütler</v>
      </c>
      <c r="AB2" s="0" t="n">
        <f aca="false">IF(Fruchtfolge!$J2="",0,IFERROR(N(INDEX(Kulturen!$D$2:$D$81,MATCH(Fruchtfolge!$J2,Kulturen!$A$2:$A$81,0))),0))</f>
        <v>3</v>
      </c>
      <c r="AC2" s="0" t="n">
        <f aca="false">IF(AND(Fruchtfolge!$J2&lt;&gt;"",Fruchtfolge!$H2&lt;&gt;"",Z2=0),1,0)</f>
        <v>1</v>
      </c>
      <c r="AD2" s="0" t="n">
        <f aca="false">IF(AC2=1,IF(OR(Y2&lt;&gt;Q2,Fruchtfolge!$I2="ja"),1,0),0)</f>
        <v>1</v>
      </c>
      <c r="AE2" s="0" t="n">
        <f aca="false">IF(AND(Y2&lt;&gt;"",Y2=Q2,Y2=I2,Z2+R2+J2=0),1,0)</f>
        <v>0</v>
      </c>
      <c r="AF2" s="0" t="n">
        <f aca="false">IF(OR(AA2="",AB2=0),0,IF(OR(AND(C2=AA2,3&lt;=AB2),AND(K2=AA2,2&lt;=AB2),AND(S2=AA2,1&lt;=AB2)),1,0))</f>
        <v>0</v>
      </c>
      <c r="AG2" s="0" t="str">
        <f aca="false">IF(Fruchtfolge!$L2="","",IFERROR(INDEX(Kulturen!$B$2:$B$81,MATCH(Fruchtfolge!$L2,Kulturen!$A$2:$A$81,0)),Fruchtfolge!$L2))</f>
        <v>Wintergerste</v>
      </c>
      <c r="AH2" s="0" t="n">
        <f aca="false">IF(Fruchtfolge!$L2="",0,IF(IFERROR(T(INDEX(Kulturen!$E$2:$E$81,MATCH(Fruchtfolge!$L2,Kulturen!$A$2:$A$81,0))),"")="ja",1,0))</f>
        <v>0</v>
      </c>
      <c r="AI2" s="0" t="str">
        <f aca="false">IF(Fruchtfolge!$L2="","",IFERROR(T(INDEX(Kulturen!$C$2:$C$81,MATCH(Fruchtfolge!$L2,Kulturen!$A$2:$A$81,0))),""))</f>
        <v>Getreide</v>
      </c>
      <c r="AJ2" s="0" t="n">
        <f aca="false">IF(Fruchtfolge!$L2="",0,IFERROR(N(INDEX(Kulturen!$D$2:$D$81,MATCH(Fruchtfolge!$L2,Kulturen!$A$2:$A$81,0))),0))</f>
        <v>0</v>
      </c>
      <c r="AK2" s="0" t="n">
        <f aca="false">IF(AND(Fruchtfolge!$L2&lt;&gt;"",Fruchtfolge!$J2&lt;&gt;"",AH2=0),1,0)</f>
        <v>1</v>
      </c>
      <c r="AL2" s="0" t="n">
        <f aca="false">IF(AK2=1,IF(OR(AG2&lt;&gt;Y2,Fruchtfolge!$K2="ja"),1,0),0)</f>
        <v>1</v>
      </c>
      <c r="AM2" s="0" t="n">
        <f aca="false">IF(AND(AG2&lt;&gt;"",AG2=Y2,AG2=Q2,AH2+Z2+R2=0),1,0)</f>
        <v>0</v>
      </c>
      <c r="AN2" s="0" t="n">
        <f aca="false">IF(OR(AI2="",AJ2=0),0,IF(OR(AND(C2=AI2,4&lt;=AJ2),AND(K2=AI2,3&lt;=AJ2),AND(S2=AI2,2&lt;=AJ2),AND(AA2=AI2,1&lt;=AJ2)),1,0))</f>
        <v>0</v>
      </c>
      <c r="AO2" s="0" t="str">
        <f aca="false">IF(Fruchtfolge!$N2="","",IFERROR(INDEX(Kulturen!$B$2:$B$81,MATCH(Fruchtfolge!$N2,Kulturen!$A$2:$A$81,0)),Fruchtfolge!$N2))</f>
        <v>Winterraps</v>
      </c>
      <c r="AP2" s="0" t="n">
        <f aca="false">IF(Fruchtfolge!$N2="",0,IF(IFERROR(T(INDEX(Kulturen!$E$2:$E$81,MATCH(Fruchtfolge!$N2,Kulturen!$A$2:$A$81,0))),"")="ja",1,0))</f>
        <v>0</v>
      </c>
      <c r="AQ2" s="0" t="str">
        <f aca="false">IF(Fruchtfolge!$N2="","",IFERROR(T(INDEX(Kulturen!$C$2:$C$81,MATCH(Fruchtfolge!$N2,Kulturen!$A$2:$A$81,0))),""))</f>
        <v>Kreuzblütler</v>
      </c>
      <c r="AR2" s="0" t="n">
        <f aca="false">IF(Fruchtfolge!$N2="",0,IFERROR(N(INDEX(Kulturen!$D$2:$D$81,MATCH(Fruchtfolge!$N2,Kulturen!$A$2:$A$81,0))),0))</f>
        <v>3</v>
      </c>
      <c r="AS2" s="0" t="n">
        <f aca="false">IF(AND(Fruchtfolge!$N2&lt;&gt;"",Fruchtfolge!$L2&lt;&gt;"",AP2=0),1,0)</f>
        <v>1</v>
      </c>
      <c r="AT2" s="0" t="n">
        <f aca="false">IF(AS2=1,IF(OR(AO2&lt;&gt;AG2,Fruchtfolge!$M2="ja"),1,0),0)</f>
        <v>1</v>
      </c>
      <c r="AU2" s="0" t="n">
        <f aca="false">IF(AND(AO2&lt;&gt;"",AO2=AG2,AO2=Y2,AP2+AH2+Z2=0),1,0)</f>
        <v>0</v>
      </c>
      <c r="AV2" s="0" t="n">
        <f aca="false">IF(OR(AQ2="",AR2=0),0,IF(OR(AND(C2=AQ2,5&lt;=AR2),AND(K2=AQ2,4&lt;=AR2),AND(S2=AQ2,3&lt;=AR2),AND(AA2=AQ2,2&lt;=AR2),AND(AI2=AQ2,1&lt;=AR2)),1,0))</f>
        <v>1</v>
      </c>
      <c r="AW2" s="0" t="str">
        <f aca="false">IF(Fruchtfolge!$P2="","",IFERROR(INDEX(Kulturen!$B$2:$B$81,MATCH(Fruchtfolge!$P2,Kulturen!$A$2:$A$81,0)),Fruchtfolge!$P2))</f>
        <v>Kleegras</v>
      </c>
      <c r="AX2" s="0" t="n">
        <f aca="false">IF(Fruchtfolge!$P2="",0,IF(IFERROR(T(INDEX(Kulturen!$E$2:$E$81,MATCH(Fruchtfolge!$P2,Kulturen!$A$2:$A$81,0))),"")="ja",1,0))</f>
        <v>1</v>
      </c>
      <c r="AY2" s="0" t="str">
        <f aca="false">IF(Fruchtfolge!$P2="","",IFERROR(T(INDEX(Kulturen!$C$2:$C$81,MATCH(Fruchtfolge!$P2,Kulturen!$A$2:$A$81,0))),""))</f>
        <v>Futterleguminosen</v>
      </c>
      <c r="AZ2" s="0" t="n">
        <f aca="false">IF(Fruchtfolge!$P2="",0,IFERROR(N(INDEX(Kulturen!$D$2:$D$81,MATCH(Fruchtfolge!$P2,Kulturen!$A$2:$A$81,0))),0))</f>
        <v>0</v>
      </c>
      <c r="BA2" s="0" t="n">
        <f aca="false">IF(AND(Fruchtfolge!$P2&lt;&gt;"",Fruchtfolge!$N2&lt;&gt;"",AX2=0),1,0)</f>
        <v>0</v>
      </c>
      <c r="BB2" s="0" t="n">
        <f aca="false">IF(BA2=1,IF(OR(AW2&lt;&gt;AO2,Fruchtfolge!$O2="ja"),1,0),0)</f>
        <v>0</v>
      </c>
      <c r="BC2" s="0" t="n">
        <f aca="false">IF(AND(AW2&lt;&gt;"",AW2=AO2,AW2=AG2,AX2+AP2+AH2=0),1,0)</f>
        <v>0</v>
      </c>
      <c r="BD2" s="0" t="n">
        <f aca="false">IF(OR(AY2="",AZ2=0),0,IF(OR(AND(C2=AY2,6&lt;=AZ2),AND(K2=AY2,5&lt;=AZ2),AND(S2=AY2,4&lt;=AZ2),AND(AA2=AY2,3&lt;=AZ2),AND(AI2=AY2,2&lt;=AZ2),AND(AQ2=AY2,1&lt;=AZ2)),1,0))</f>
        <v>0</v>
      </c>
      <c r="BE2" s="0" t="str">
        <f aca="false">IF(Fruchtfolge!$R2="","",IFERROR(INDEX(Kulturen!$B$2:$B$81,MATCH(Fruchtfolge!$R2,Kulturen!$A$2:$A$81,0)),Fruchtfolge!$R2))</f>
        <v>Kleegras</v>
      </c>
      <c r="BF2" s="0" t="n">
        <f aca="false">IF(Fruchtfolge!$R2="",0,IF(IFERROR(T(INDEX(Kulturen!$E$2:$E$81,MATCH(Fruchtfolge!$R2,Kulturen!$A$2:$A$81,0))),"")="ja",1,0))</f>
        <v>1</v>
      </c>
      <c r="BG2" s="0" t="str">
        <f aca="false">IF(Fruchtfolge!$R2="","",IFERROR(T(INDEX(Kulturen!$C$2:$C$81,MATCH(Fruchtfolge!$R2,Kulturen!$A$2:$A$81,0))),""))</f>
        <v>Futterleguminosen</v>
      </c>
      <c r="BH2" s="0" t="n">
        <f aca="false">IF(Fruchtfolge!$R2="",0,IFERROR(N(INDEX(Kulturen!$D$2:$D$81,MATCH(Fruchtfolge!$R2,Kulturen!$A$2:$A$81,0))),0))</f>
        <v>0</v>
      </c>
      <c r="BI2" s="0" t="n">
        <f aca="false">IF(AND(Fruchtfolge!$R2&lt;&gt;"",Fruchtfolge!$P2&lt;&gt;"",BF2=0),1,0)</f>
        <v>0</v>
      </c>
      <c r="BJ2" s="0" t="n">
        <f aca="false">IF(BI2=1,IF(OR(BE2&lt;&gt;AW2,Fruchtfolge!$Q2="ja"),1,0),0)</f>
        <v>0</v>
      </c>
      <c r="BK2" s="0" t="n">
        <f aca="false">IF(AND(BE2&lt;&gt;"",BE2=AW2,BE2=AO2,BF2+AX2+AP2=0),1,0)</f>
        <v>0</v>
      </c>
      <c r="BL2" s="0" t="n">
        <f aca="false">IF(OR(BG2="",BH2=0),0,IF(OR(AND(C2=BG2,7&lt;=BH2),AND(K2=BG2,6&lt;=BH2),AND(S2=BG2,5&lt;=BH2),AND(AA2=BG2,4&lt;=BH2),AND(AI2=BG2,3&lt;=BH2),AND(AQ2=BG2,2&lt;=BH2),AND(AY2=BG2,1&lt;=BH2)),1,0))</f>
        <v>0</v>
      </c>
      <c r="BM2" s="0" t="n">
        <f aca="false">IF(G2=1,2023,IF(O2=1,2024,IF(W2=1,2025,IF(AE2=1,2026,IF(AM2=1,2027,IF(AU2=1,2028,IF(BC2=1,2029,IF(BK2=1,2030,""))))))))</f>
        <v>2025</v>
      </c>
      <c r="BN2" s="0" t="n">
        <f aca="false">IF(H2=1,2023,IF(P2=1,2024,IF(X2=1,2025,IF(AF2=1,2026,IF(AN2=1,2027,IF(AV2=1,2028,IF(BD2=1,2029,IF(BL2=1,2030,""))))))))</f>
        <v>2028</v>
      </c>
      <c r="BO2" s="0" t="n">
        <f aca="false">N(AND(Fruchtfolge!$D2&lt;&gt;"",ISNA(MATCH(Fruchtfolge!$D2,Kulturen!$A$2:$A$81,0))))+N(AND(Fruchtfolge!$F2&lt;&gt;"",ISNA(MATCH(Fruchtfolge!$F2,Kulturen!$A$2:$A$81,0))))+N(AND(Fruchtfolge!$H2&lt;&gt;"",ISNA(MATCH(Fruchtfolge!$H2,Kulturen!$A$2:$A$81,0))))+N(AND(Fruchtfolge!$J2&lt;&gt;"",ISNA(MATCH(Fruchtfolge!$J2,Kulturen!$A$2:$A$81,0))))+N(AND(Fruchtfolge!$L2&lt;&gt;"",ISNA(MATCH(Fruchtfolge!$L2,Kulturen!$A$2:$A$81,0))))+N(AND(Fruchtfolge!$N2&lt;&gt;"",ISNA(MATCH(Fruchtfolge!$N2,Kulturen!$A$2:$A$81,0))))+N(AND(Fruchtfolge!$P2&lt;&gt;"",ISNA(MATCH(Fruchtfolge!$P2,Kulturen!$A$2:$A$81,0))))+N(AND(Fruchtfolge!$R2&lt;&gt;"",ISNA(MATCH(Fruchtfolge!$R2,Kulturen!$A$2:$A$81,0))))</f>
        <v>0</v>
      </c>
    </row>
    <row r="3" customFormat="false" ht="15" hidden="false" customHeight="false" outlineLevel="0" collapsed="false">
      <c r="A3" s="0" t="str">
        <f aca="false">IF(Fruchtfolge!$D3="","",IFERROR(INDEX(Kulturen!$B$2:$B$81,MATCH(Fruchtfolge!$D3,Kulturen!$A$2:$A$81,0)),Fruchtfolge!$D3))</f>
        <v/>
      </c>
      <c r="B3" s="0" t="n">
        <f aca="false">IF(Fruchtfolge!$D3="",0,IF(IFERROR(T(INDEX(Kulturen!$E$2:$E$81,MATCH(Fruchtfolge!$D3,Kulturen!$A$2:$A$81,0))),"")="ja",1,0))</f>
        <v>0</v>
      </c>
      <c r="C3" s="0" t="str">
        <f aca="false">IF(Fruchtfolge!$D3="","",IFERROR(T(INDEX(Kulturen!$C$2:$C$81,MATCH(Fruchtfolge!$D3,Kulturen!$A$2:$A$81,0))),""))</f>
        <v/>
      </c>
      <c r="D3" s="0" t="n">
        <f aca="false">IF(Fruchtfolge!$D3="",0,IFERROR(N(INDEX(Kulturen!$D$2:$D$81,MATCH(Fruchtfolge!$D3,Kulturen!$A$2:$A$81,0))),0))</f>
        <v>0</v>
      </c>
      <c r="E3" s="0" t="n">
        <v>0</v>
      </c>
      <c r="F3" s="0" t="n">
        <v>0</v>
      </c>
      <c r="G3" s="0" t="n">
        <v>0</v>
      </c>
      <c r="H3" s="0" t="n">
        <v>0</v>
      </c>
      <c r="I3" s="0" t="str">
        <f aca="false">IF(Fruchtfolge!$F3="","",IFERROR(INDEX(Kulturen!$B$2:$B$81,MATCH(Fruchtfolge!$F3,Kulturen!$A$2:$A$81,0)),Fruchtfolge!$F3))</f>
        <v/>
      </c>
      <c r="J3" s="0" t="n">
        <f aca="false">IF(Fruchtfolge!$F3="",0,IF(IFERROR(T(INDEX(Kulturen!$E$2:$E$81,MATCH(Fruchtfolge!$F3,Kulturen!$A$2:$A$81,0))),"")="ja",1,0))</f>
        <v>0</v>
      </c>
      <c r="K3" s="0" t="str">
        <f aca="false">IF(Fruchtfolge!$F3="","",IFERROR(T(INDEX(Kulturen!$C$2:$C$81,MATCH(Fruchtfolge!$F3,Kulturen!$A$2:$A$81,0))),""))</f>
        <v/>
      </c>
      <c r="L3" s="0" t="n">
        <f aca="false">IF(Fruchtfolge!$F3="",0,IFERROR(N(INDEX(Kulturen!$D$2:$D$81,MATCH(Fruchtfolge!$F3,Kulturen!$A$2:$A$81,0))),0))</f>
        <v>0</v>
      </c>
      <c r="M3" s="0" t="n">
        <f aca="false">IF(AND(Fruchtfolge!$F3&lt;&gt;"",Fruchtfolge!$D3&lt;&gt;"",J3=0),1,0)</f>
        <v>0</v>
      </c>
      <c r="N3" s="0" t="n">
        <f aca="false">IF(M3=1,IF(OR(I3&lt;&gt;A3,Fruchtfolge!$E3="ja"),1,0),0)</f>
        <v>0</v>
      </c>
      <c r="O3" s="0" t="n">
        <v>0</v>
      </c>
      <c r="P3" s="0" t="n">
        <f aca="false">IF(OR(K3="",L3=0),0,IF(OR(AND(C3=K3,1&lt;=L3)),1,0))</f>
        <v>0</v>
      </c>
      <c r="Q3" s="0" t="str">
        <f aca="false">IF(Fruchtfolge!$H3="","",IFERROR(INDEX(Kulturen!$B$2:$B$81,MATCH(Fruchtfolge!$H3,Kulturen!$A$2:$A$81,0)),Fruchtfolge!$H3))</f>
        <v/>
      </c>
      <c r="R3" s="0" t="n">
        <f aca="false">IF(Fruchtfolge!$H3="",0,IF(IFERROR(T(INDEX(Kulturen!$E$2:$E$81,MATCH(Fruchtfolge!$H3,Kulturen!$A$2:$A$81,0))),"")="ja",1,0))</f>
        <v>0</v>
      </c>
      <c r="S3" s="0" t="str">
        <f aca="false">IF(Fruchtfolge!$H3="","",IFERROR(T(INDEX(Kulturen!$C$2:$C$81,MATCH(Fruchtfolge!$H3,Kulturen!$A$2:$A$81,0))),""))</f>
        <v/>
      </c>
      <c r="T3" s="0" t="n">
        <f aca="false">IF(Fruchtfolge!$H3="",0,IFERROR(N(INDEX(Kulturen!$D$2:$D$81,MATCH(Fruchtfolge!$H3,Kulturen!$A$2:$A$81,0))),0))</f>
        <v>0</v>
      </c>
      <c r="U3" s="0" t="n">
        <f aca="false">IF(AND(Fruchtfolge!$H3&lt;&gt;"",Fruchtfolge!$F3&lt;&gt;"",R3=0),1,0)</f>
        <v>0</v>
      </c>
      <c r="V3" s="0" t="n">
        <f aca="false">IF(U3=1,IF(OR(Q3&lt;&gt;I3,Fruchtfolge!$G3="ja"),1,0),0)</f>
        <v>0</v>
      </c>
      <c r="W3" s="0" t="n">
        <f aca="false">IF(AND(Q3&lt;&gt;"",Q3=I3,Q3=A3,R3+J3+B3=0),1,0)</f>
        <v>0</v>
      </c>
      <c r="X3" s="0" t="n">
        <f aca="false">IF(OR(S3="",T3=0),0,IF(OR(AND(C3=S3,2&lt;=T3),AND(K3=S3,1&lt;=T3)),1,0))</f>
        <v>0</v>
      </c>
      <c r="Y3" s="0" t="str">
        <f aca="false">IF(Fruchtfolge!$J3="","",IFERROR(INDEX(Kulturen!$B$2:$B$81,MATCH(Fruchtfolge!$J3,Kulturen!$A$2:$A$81,0)),Fruchtfolge!$J3))</f>
        <v/>
      </c>
      <c r="Z3" s="0" t="n">
        <f aca="false">IF(Fruchtfolge!$J3="",0,IF(IFERROR(T(INDEX(Kulturen!$E$2:$E$81,MATCH(Fruchtfolge!$J3,Kulturen!$A$2:$A$81,0))),"")="ja",1,0))</f>
        <v>0</v>
      </c>
      <c r="AA3" s="0" t="str">
        <f aca="false">IF(Fruchtfolge!$J3="","",IFERROR(T(INDEX(Kulturen!$C$2:$C$81,MATCH(Fruchtfolge!$J3,Kulturen!$A$2:$A$81,0))),""))</f>
        <v/>
      </c>
      <c r="AB3" s="0" t="n">
        <f aca="false">IF(Fruchtfolge!$J3="",0,IFERROR(N(INDEX(Kulturen!$D$2:$D$81,MATCH(Fruchtfolge!$J3,Kulturen!$A$2:$A$81,0))),0))</f>
        <v>0</v>
      </c>
      <c r="AC3" s="0" t="n">
        <f aca="false">IF(AND(Fruchtfolge!$J3&lt;&gt;"",Fruchtfolge!$H3&lt;&gt;"",Z3=0),1,0)</f>
        <v>0</v>
      </c>
      <c r="AD3" s="0" t="n">
        <f aca="false">IF(AC3=1,IF(OR(Y3&lt;&gt;Q3,Fruchtfolge!$I3="ja"),1,0),0)</f>
        <v>0</v>
      </c>
      <c r="AE3" s="0" t="n">
        <f aca="false">IF(AND(Y3&lt;&gt;"",Y3=Q3,Y3=I3,Z3+R3+J3=0),1,0)</f>
        <v>0</v>
      </c>
      <c r="AF3" s="0" t="n">
        <f aca="false">IF(OR(AA3="",AB3=0),0,IF(OR(AND(C3=AA3,3&lt;=AB3),AND(K3=AA3,2&lt;=AB3),AND(S3=AA3,1&lt;=AB3)),1,0))</f>
        <v>0</v>
      </c>
      <c r="AG3" s="0" t="str">
        <f aca="false">IF(Fruchtfolge!$L3="","",IFERROR(INDEX(Kulturen!$B$2:$B$81,MATCH(Fruchtfolge!$L3,Kulturen!$A$2:$A$81,0)),Fruchtfolge!$L3))</f>
        <v/>
      </c>
      <c r="AH3" s="0" t="n">
        <f aca="false">IF(Fruchtfolge!$L3="",0,IF(IFERROR(T(INDEX(Kulturen!$E$2:$E$81,MATCH(Fruchtfolge!$L3,Kulturen!$A$2:$A$81,0))),"")="ja",1,0))</f>
        <v>0</v>
      </c>
      <c r="AI3" s="0" t="str">
        <f aca="false">IF(Fruchtfolge!$L3="","",IFERROR(T(INDEX(Kulturen!$C$2:$C$81,MATCH(Fruchtfolge!$L3,Kulturen!$A$2:$A$81,0))),""))</f>
        <v/>
      </c>
      <c r="AJ3" s="0" t="n">
        <f aca="false">IF(Fruchtfolge!$L3="",0,IFERROR(N(INDEX(Kulturen!$D$2:$D$81,MATCH(Fruchtfolge!$L3,Kulturen!$A$2:$A$81,0))),0))</f>
        <v>0</v>
      </c>
      <c r="AK3" s="0" t="n">
        <f aca="false">IF(AND(Fruchtfolge!$L3&lt;&gt;"",Fruchtfolge!$J3&lt;&gt;"",AH3=0),1,0)</f>
        <v>0</v>
      </c>
      <c r="AL3" s="0" t="n">
        <f aca="false">IF(AK3=1,IF(OR(AG3&lt;&gt;Y3,Fruchtfolge!$K3="ja"),1,0),0)</f>
        <v>0</v>
      </c>
      <c r="AM3" s="0" t="n">
        <f aca="false">IF(AND(AG3&lt;&gt;"",AG3=Y3,AG3=Q3,AH3+Z3+R3=0),1,0)</f>
        <v>0</v>
      </c>
      <c r="AN3" s="0" t="n">
        <f aca="false">IF(OR(AI3="",AJ3=0),0,IF(OR(AND(C3=AI3,4&lt;=AJ3),AND(K3=AI3,3&lt;=AJ3),AND(S3=AI3,2&lt;=AJ3),AND(AA3=AI3,1&lt;=AJ3)),1,0))</f>
        <v>0</v>
      </c>
      <c r="AO3" s="0" t="str">
        <f aca="false">IF(Fruchtfolge!$N3="","",IFERROR(INDEX(Kulturen!$B$2:$B$81,MATCH(Fruchtfolge!$N3,Kulturen!$A$2:$A$81,0)),Fruchtfolge!$N3))</f>
        <v/>
      </c>
      <c r="AP3" s="0" t="n">
        <f aca="false">IF(Fruchtfolge!$N3="",0,IF(IFERROR(T(INDEX(Kulturen!$E$2:$E$81,MATCH(Fruchtfolge!$N3,Kulturen!$A$2:$A$81,0))),"")="ja",1,0))</f>
        <v>0</v>
      </c>
      <c r="AQ3" s="0" t="str">
        <f aca="false">IF(Fruchtfolge!$N3="","",IFERROR(T(INDEX(Kulturen!$C$2:$C$81,MATCH(Fruchtfolge!$N3,Kulturen!$A$2:$A$81,0))),""))</f>
        <v/>
      </c>
      <c r="AR3" s="0" t="n">
        <f aca="false">IF(Fruchtfolge!$N3="",0,IFERROR(N(INDEX(Kulturen!$D$2:$D$81,MATCH(Fruchtfolge!$N3,Kulturen!$A$2:$A$81,0))),0))</f>
        <v>0</v>
      </c>
      <c r="AS3" s="0" t="n">
        <f aca="false">IF(AND(Fruchtfolge!$N3&lt;&gt;"",Fruchtfolge!$L3&lt;&gt;"",AP3=0),1,0)</f>
        <v>0</v>
      </c>
      <c r="AT3" s="0" t="n">
        <f aca="false">IF(AS3=1,IF(OR(AO3&lt;&gt;AG3,Fruchtfolge!$M3="ja"),1,0),0)</f>
        <v>0</v>
      </c>
      <c r="AU3" s="0" t="n">
        <f aca="false">IF(AND(AO3&lt;&gt;"",AO3=AG3,AO3=Y3,AP3+AH3+Z3=0),1,0)</f>
        <v>0</v>
      </c>
      <c r="AV3" s="0" t="n">
        <f aca="false">IF(OR(AQ3="",AR3=0),0,IF(OR(AND(C3=AQ3,5&lt;=AR3),AND(K3=AQ3,4&lt;=AR3),AND(S3=AQ3,3&lt;=AR3),AND(AA3=AQ3,2&lt;=AR3),AND(AI3=AQ3,1&lt;=AR3)),1,0))</f>
        <v>0</v>
      </c>
      <c r="AW3" s="0" t="str">
        <f aca="false">IF(Fruchtfolge!$P3="","",IFERROR(INDEX(Kulturen!$B$2:$B$81,MATCH(Fruchtfolge!$P3,Kulturen!$A$2:$A$81,0)),Fruchtfolge!$P3))</f>
        <v/>
      </c>
      <c r="AX3" s="0" t="n">
        <f aca="false">IF(Fruchtfolge!$P3="",0,IF(IFERROR(T(INDEX(Kulturen!$E$2:$E$81,MATCH(Fruchtfolge!$P3,Kulturen!$A$2:$A$81,0))),"")="ja",1,0))</f>
        <v>0</v>
      </c>
      <c r="AY3" s="0" t="str">
        <f aca="false">IF(Fruchtfolge!$P3="","",IFERROR(T(INDEX(Kulturen!$C$2:$C$81,MATCH(Fruchtfolge!$P3,Kulturen!$A$2:$A$81,0))),""))</f>
        <v/>
      </c>
      <c r="AZ3" s="0" t="n">
        <f aca="false">IF(Fruchtfolge!$P3="",0,IFERROR(N(INDEX(Kulturen!$D$2:$D$81,MATCH(Fruchtfolge!$P3,Kulturen!$A$2:$A$81,0))),0))</f>
        <v>0</v>
      </c>
      <c r="BA3" s="0" t="n">
        <f aca="false">IF(AND(Fruchtfolge!$P3&lt;&gt;"",Fruchtfolge!$N3&lt;&gt;"",AX3=0),1,0)</f>
        <v>0</v>
      </c>
      <c r="BB3" s="0" t="n">
        <f aca="false">IF(BA3=1,IF(OR(AW3&lt;&gt;AO3,Fruchtfolge!$O3="ja"),1,0),0)</f>
        <v>0</v>
      </c>
      <c r="BC3" s="0" t="n">
        <f aca="false">IF(AND(AW3&lt;&gt;"",AW3=AO3,AW3=AG3,AX3+AP3+AH3=0),1,0)</f>
        <v>0</v>
      </c>
      <c r="BD3" s="0" t="n">
        <f aca="false">IF(OR(AY3="",AZ3=0),0,IF(OR(AND(C3=AY3,6&lt;=AZ3),AND(K3=AY3,5&lt;=AZ3),AND(S3=AY3,4&lt;=AZ3),AND(AA3=AY3,3&lt;=AZ3),AND(AI3=AY3,2&lt;=AZ3),AND(AQ3=AY3,1&lt;=AZ3)),1,0))</f>
        <v>0</v>
      </c>
      <c r="BE3" s="0" t="str">
        <f aca="false">IF(Fruchtfolge!$R3="","",IFERROR(INDEX(Kulturen!$B$2:$B$81,MATCH(Fruchtfolge!$R3,Kulturen!$A$2:$A$81,0)),Fruchtfolge!$R3))</f>
        <v/>
      </c>
      <c r="BF3" s="0" t="n">
        <f aca="false">IF(Fruchtfolge!$R3="",0,IF(IFERROR(T(INDEX(Kulturen!$E$2:$E$81,MATCH(Fruchtfolge!$R3,Kulturen!$A$2:$A$81,0))),"")="ja",1,0))</f>
        <v>0</v>
      </c>
      <c r="BG3" s="0" t="str">
        <f aca="false">IF(Fruchtfolge!$R3="","",IFERROR(T(INDEX(Kulturen!$C$2:$C$81,MATCH(Fruchtfolge!$R3,Kulturen!$A$2:$A$81,0))),""))</f>
        <v/>
      </c>
      <c r="BH3" s="0" t="n">
        <f aca="false">IF(Fruchtfolge!$R3="",0,IFERROR(N(INDEX(Kulturen!$D$2:$D$81,MATCH(Fruchtfolge!$R3,Kulturen!$A$2:$A$81,0))),0))</f>
        <v>0</v>
      </c>
      <c r="BI3" s="0" t="n">
        <f aca="false">IF(AND(Fruchtfolge!$R3&lt;&gt;"",Fruchtfolge!$P3&lt;&gt;"",BF3=0),1,0)</f>
        <v>0</v>
      </c>
      <c r="BJ3" s="0" t="n">
        <f aca="false">IF(BI3=1,IF(OR(BE3&lt;&gt;AW3,Fruchtfolge!$Q3="ja"),1,0),0)</f>
        <v>0</v>
      </c>
      <c r="BK3" s="0" t="n">
        <f aca="false">IF(AND(BE3&lt;&gt;"",BE3=AW3,BE3=AO3,BF3+AX3+AP3=0),1,0)</f>
        <v>0</v>
      </c>
      <c r="BL3" s="0" t="n">
        <f aca="false">IF(OR(BG3="",BH3=0),0,IF(OR(AND(C3=BG3,7&lt;=BH3),AND(K3=BG3,6&lt;=BH3),AND(S3=BG3,5&lt;=BH3),AND(AA3=BG3,4&lt;=BH3),AND(AI3=BG3,3&lt;=BH3),AND(AQ3=BG3,2&lt;=BH3),AND(AY3=BG3,1&lt;=BH3)),1,0))</f>
        <v>0</v>
      </c>
      <c r="BM3" s="0" t="str">
        <f aca="false">IF(G3=1,2023,IF(O3=1,2024,IF(W3=1,2025,IF(AE3=1,2026,IF(AM3=1,2027,IF(AU3=1,2028,IF(BC3=1,2029,IF(BK3=1,2030,""))))))))</f>
        <v/>
      </c>
      <c r="BN3" s="0" t="str">
        <f aca="false">IF(H3=1,2023,IF(P3=1,2024,IF(X3=1,2025,IF(AF3=1,2026,IF(AN3=1,2027,IF(AV3=1,2028,IF(BD3=1,2029,IF(BL3=1,2030,""))))))))</f>
        <v/>
      </c>
      <c r="BO3" s="0" t="n">
        <f aca="false">N(AND(Fruchtfolge!$D3&lt;&gt;"",ISNA(MATCH(Fruchtfolge!$D3,Kulturen!$A$2:$A$81,0))))+N(AND(Fruchtfolge!$F3&lt;&gt;"",ISNA(MATCH(Fruchtfolge!$F3,Kulturen!$A$2:$A$81,0))))+N(AND(Fruchtfolge!$H3&lt;&gt;"",ISNA(MATCH(Fruchtfolge!$H3,Kulturen!$A$2:$A$81,0))))+N(AND(Fruchtfolge!$J3&lt;&gt;"",ISNA(MATCH(Fruchtfolge!$J3,Kulturen!$A$2:$A$81,0))))+N(AND(Fruchtfolge!$L3&lt;&gt;"",ISNA(MATCH(Fruchtfolge!$L3,Kulturen!$A$2:$A$81,0))))+N(AND(Fruchtfolge!$N3&lt;&gt;"",ISNA(MATCH(Fruchtfolge!$N3,Kulturen!$A$2:$A$81,0))))+N(AND(Fruchtfolge!$P3&lt;&gt;"",ISNA(MATCH(Fruchtfolge!$P3,Kulturen!$A$2:$A$81,0))))+N(AND(Fruchtfolge!$R3&lt;&gt;"",ISNA(MATCH(Fruchtfolge!$R3,Kulturen!$A$2:$A$81,0))))</f>
        <v>0</v>
      </c>
    </row>
    <row r="4" customFormat="false" ht="15" hidden="false" customHeight="false" outlineLevel="0" collapsed="false">
      <c r="A4" s="0" t="str">
        <f aca="false">IF(Fruchtfolge!$D4="","",IFERROR(INDEX(Kulturen!$B$2:$B$81,MATCH(Fruchtfolge!$D4,Kulturen!$A$2:$A$81,0)),Fruchtfolge!$D4))</f>
        <v/>
      </c>
      <c r="B4" s="0" t="n">
        <f aca="false">IF(Fruchtfolge!$D4="",0,IF(IFERROR(T(INDEX(Kulturen!$E$2:$E$81,MATCH(Fruchtfolge!$D4,Kulturen!$A$2:$A$81,0))),"")="ja",1,0))</f>
        <v>0</v>
      </c>
      <c r="C4" s="0" t="str">
        <f aca="false">IF(Fruchtfolge!$D4="","",IFERROR(T(INDEX(Kulturen!$C$2:$C$81,MATCH(Fruchtfolge!$D4,Kulturen!$A$2:$A$81,0))),""))</f>
        <v/>
      </c>
      <c r="D4" s="0" t="n">
        <f aca="false">IF(Fruchtfolge!$D4="",0,IFERROR(N(INDEX(Kulturen!$D$2:$D$81,MATCH(Fruchtfolge!$D4,Kulturen!$A$2:$A$81,0))),0))</f>
        <v>0</v>
      </c>
      <c r="E4" s="0" t="n">
        <v>0</v>
      </c>
      <c r="F4" s="0" t="n">
        <v>0</v>
      </c>
      <c r="G4" s="0" t="n">
        <v>0</v>
      </c>
      <c r="H4" s="0" t="n">
        <v>0</v>
      </c>
      <c r="I4" s="0" t="str">
        <f aca="false">IF(Fruchtfolge!$F4="","",IFERROR(INDEX(Kulturen!$B$2:$B$81,MATCH(Fruchtfolge!$F4,Kulturen!$A$2:$A$81,0)),Fruchtfolge!$F4))</f>
        <v/>
      </c>
      <c r="J4" s="0" t="n">
        <f aca="false">IF(Fruchtfolge!$F4="",0,IF(IFERROR(T(INDEX(Kulturen!$E$2:$E$81,MATCH(Fruchtfolge!$F4,Kulturen!$A$2:$A$81,0))),"")="ja",1,0))</f>
        <v>0</v>
      </c>
      <c r="K4" s="0" t="str">
        <f aca="false">IF(Fruchtfolge!$F4="","",IFERROR(T(INDEX(Kulturen!$C$2:$C$81,MATCH(Fruchtfolge!$F4,Kulturen!$A$2:$A$81,0))),""))</f>
        <v/>
      </c>
      <c r="L4" s="0" t="n">
        <f aca="false">IF(Fruchtfolge!$F4="",0,IFERROR(N(INDEX(Kulturen!$D$2:$D$81,MATCH(Fruchtfolge!$F4,Kulturen!$A$2:$A$81,0))),0))</f>
        <v>0</v>
      </c>
      <c r="M4" s="0" t="n">
        <f aca="false">IF(AND(Fruchtfolge!$F4&lt;&gt;"",Fruchtfolge!$D4&lt;&gt;"",J4=0),1,0)</f>
        <v>0</v>
      </c>
      <c r="N4" s="0" t="n">
        <f aca="false">IF(M4=1,IF(OR(I4&lt;&gt;A4,Fruchtfolge!$E4="ja"),1,0),0)</f>
        <v>0</v>
      </c>
      <c r="O4" s="0" t="n">
        <v>0</v>
      </c>
      <c r="P4" s="0" t="n">
        <f aca="false">IF(OR(K4="",L4=0),0,IF(OR(AND(C4=K4,1&lt;=L4)),1,0))</f>
        <v>0</v>
      </c>
      <c r="Q4" s="0" t="str">
        <f aca="false">IF(Fruchtfolge!$H4="","",IFERROR(INDEX(Kulturen!$B$2:$B$81,MATCH(Fruchtfolge!$H4,Kulturen!$A$2:$A$81,0)),Fruchtfolge!$H4))</f>
        <v/>
      </c>
      <c r="R4" s="0" t="n">
        <f aca="false">IF(Fruchtfolge!$H4="",0,IF(IFERROR(T(INDEX(Kulturen!$E$2:$E$81,MATCH(Fruchtfolge!$H4,Kulturen!$A$2:$A$81,0))),"")="ja",1,0))</f>
        <v>0</v>
      </c>
      <c r="S4" s="0" t="str">
        <f aca="false">IF(Fruchtfolge!$H4="","",IFERROR(T(INDEX(Kulturen!$C$2:$C$81,MATCH(Fruchtfolge!$H4,Kulturen!$A$2:$A$81,0))),""))</f>
        <v/>
      </c>
      <c r="T4" s="0" t="n">
        <f aca="false">IF(Fruchtfolge!$H4="",0,IFERROR(N(INDEX(Kulturen!$D$2:$D$81,MATCH(Fruchtfolge!$H4,Kulturen!$A$2:$A$81,0))),0))</f>
        <v>0</v>
      </c>
      <c r="U4" s="0" t="n">
        <f aca="false">IF(AND(Fruchtfolge!$H4&lt;&gt;"",Fruchtfolge!$F4&lt;&gt;"",R4=0),1,0)</f>
        <v>0</v>
      </c>
      <c r="V4" s="0" t="n">
        <f aca="false">IF(U4=1,IF(OR(Q4&lt;&gt;I4,Fruchtfolge!$G4="ja"),1,0),0)</f>
        <v>0</v>
      </c>
      <c r="W4" s="0" t="n">
        <f aca="false">IF(AND(Q4&lt;&gt;"",Q4=I4,Q4=A4,R4+J4+B4=0),1,0)</f>
        <v>0</v>
      </c>
      <c r="X4" s="0" t="n">
        <f aca="false">IF(OR(S4="",T4=0),0,IF(OR(AND(C4=S4,2&lt;=T4),AND(K4=S4,1&lt;=T4)),1,0))</f>
        <v>0</v>
      </c>
      <c r="Y4" s="0" t="str">
        <f aca="false">IF(Fruchtfolge!$J4="","",IFERROR(INDEX(Kulturen!$B$2:$B$81,MATCH(Fruchtfolge!$J4,Kulturen!$A$2:$A$81,0)),Fruchtfolge!$J4))</f>
        <v/>
      </c>
      <c r="Z4" s="0" t="n">
        <f aca="false">IF(Fruchtfolge!$J4="",0,IF(IFERROR(T(INDEX(Kulturen!$E$2:$E$81,MATCH(Fruchtfolge!$J4,Kulturen!$A$2:$A$81,0))),"")="ja",1,0))</f>
        <v>0</v>
      </c>
      <c r="AA4" s="0" t="str">
        <f aca="false">IF(Fruchtfolge!$J4="","",IFERROR(T(INDEX(Kulturen!$C$2:$C$81,MATCH(Fruchtfolge!$J4,Kulturen!$A$2:$A$81,0))),""))</f>
        <v/>
      </c>
      <c r="AB4" s="0" t="n">
        <f aca="false">IF(Fruchtfolge!$J4="",0,IFERROR(N(INDEX(Kulturen!$D$2:$D$81,MATCH(Fruchtfolge!$J4,Kulturen!$A$2:$A$81,0))),0))</f>
        <v>0</v>
      </c>
      <c r="AC4" s="0" t="n">
        <f aca="false">IF(AND(Fruchtfolge!$J4&lt;&gt;"",Fruchtfolge!$H4&lt;&gt;"",Z4=0),1,0)</f>
        <v>0</v>
      </c>
      <c r="AD4" s="0" t="n">
        <f aca="false">IF(AC4=1,IF(OR(Y4&lt;&gt;Q4,Fruchtfolge!$I4="ja"),1,0),0)</f>
        <v>0</v>
      </c>
      <c r="AE4" s="0" t="n">
        <f aca="false">IF(AND(Y4&lt;&gt;"",Y4=Q4,Y4=I4,Z4+R4+J4=0),1,0)</f>
        <v>0</v>
      </c>
      <c r="AF4" s="0" t="n">
        <f aca="false">IF(OR(AA4="",AB4=0),0,IF(OR(AND(C4=AA4,3&lt;=AB4),AND(K4=AA4,2&lt;=AB4),AND(S4=AA4,1&lt;=AB4)),1,0))</f>
        <v>0</v>
      </c>
      <c r="AG4" s="0" t="str">
        <f aca="false">IF(Fruchtfolge!$L4="","",IFERROR(INDEX(Kulturen!$B$2:$B$81,MATCH(Fruchtfolge!$L4,Kulturen!$A$2:$A$81,0)),Fruchtfolge!$L4))</f>
        <v/>
      </c>
      <c r="AH4" s="0" t="n">
        <f aca="false">IF(Fruchtfolge!$L4="",0,IF(IFERROR(T(INDEX(Kulturen!$E$2:$E$81,MATCH(Fruchtfolge!$L4,Kulturen!$A$2:$A$81,0))),"")="ja",1,0))</f>
        <v>0</v>
      </c>
      <c r="AI4" s="0" t="str">
        <f aca="false">IF(Fruchtfolge!$L4="","",IFERROR(T(INDEX(Kulturen!$C$2:$C$81,MATCH(Fruchtfolge!$L4,Kulturen!$A$2:$A$81,0))),""))</f>
        <v/>
      </c>
      <c r="AJ4" s="0" t="n">
        <f aca="false">IF(Fruchtfolge!$L4="",0,IFERROR(N(INDEX(Kulturen!$D$2:$D$81,MATCH(Fruchtfolge!$L4,Kulturen!$A$2:$A$81,0))),0))</f>
        <v>0</v>
      </c>
      <c r="AK4" s="0" t="n">
        <f aca="false">IF(AND(Fruchtfolge!$L4&lt;&gt;"",Fruchtfolge!$J4&lt;&gt;"",AH4=0),1,0)</f>
        <v>0</v>
      </c>
      <c r="AL4" s="0" t="n">
        <f aca="false">IF(AK4=1,IF(OR(AG4&lt;&gt;Y4,Fruchtfolge!$K4="ja"),1,0),0)</f>
        <v>0</v>
      </c>
      <c r="AM4" s="0" t="n">
        <f aca="false">IF(AND(AG4&lt;&gt;"",AG4=Y4,AG4=Q4,AH4+Z4+R4=0),1,0)</f>
        <v>0</v>
      </c>
      <c r="AN4" s="0" t="n">
        <f aca="false">IF(OR(AI4="",AJ4=0),0,IF(OR(AND(C4=AI4,4&lt;=AJ4),AND(K4=AI4,3&lt;=AJ4),AND(S4=AI4,2&lt;=AJ4),AND(AA4=AI4,1&lt;=AJ4)),1,0))</f>
        <v>0</v>
      </c>
      <c r="AO4" s="0" t="str">
        <f aca="false">IF(Fruchtfolge!$N4="","",IFERROR(INDEX(Kulturen!$B$2:$B$81,MATCH(Fruchtfolge!$N4,Kulturen!$A$2:$A$81,0)),Fruchtfolge!$N4))</f>
        <v/>
      </c>
      <c r="AP4" s="0" t="n">
        <f aca="false">IF(Fruchtfolge!$N4="",0,IF(IFERROR(T(INDEX(Kulturen!$E$2:$E$81,MATCH(Fruchtfolge!$N4,Kulturen!$A$2:$A$81,0))),"")="ja",1,0))</f>
        <v>0</v>
      </c>
      <c r="AQ4" s="0" t="str">
        <f aca="false">IF(Fruchtfolge!$N4="","",IFERROR(T(INDEX(Kulturen!$C$2:$C$81,MATCH(Fruchtfolge!$N4,Kulturen!$A$2:$A$81,0))),""))</f>
        <v/>
      </c>
      <c r="AR4" s="0" t="n">
        <f aca="false">IF(Fruchtfolge!$N4="",0,IFERROR(N(INDEX(Kulturen!$D$2:$D$81,MATCH(Fruchtfolge!$N4,Kulturen!$A$2:$A$81,0))),0))</f>
        <v>0</v>
      </c>
      <c r="AS4" s="0" t="n">
        <f aca="false">IF(AND(Fruchtfolge!$N4&lt;&gt;"",Fruchtfolge!$L4&lt;&gt;"",AP4=0),1,0)</f>
        <v>0</v>
      </c>
      <c r="AT4" s="0" t="n">
        <f aca="false">IF(AS4=1,IF(OR(AO4&lt;&gt;AG4,Fruchtfolge!$M4="ja"),1,0),0)</f>
        <v>0</v>
      </c>
      <c r="AU4" s="0" t="n">
        <f aca="false">IF(AND(AO4&lt;&gt;"",AO4=AG4,AO4=Y4,AP4+AH4+Z4=0),1,0)</f>
        <v>0</v>
      </c>
      <c r="AV4" s="0" t="n">
        <f aca="false">IF(OR(AQ4="",AR4=0),0,IF(OR(AND(C4=AQ4,5&lt;=AR4),AND(K4=AQ4,4&lt;=AR4),AND(S4=AQ4,3&lt;=AR4),AND(AA4=AQ4,2&lt;=AR4),AND(AI4=AQ4,1&lt;=AR4)),1,0))</f>
        <v>0</v>
      </c>
      <c r="AW4" s="0" t="str">
        <f aca="false">IF(Fruchtfolge!$P4="","",IFERROR(INDEX(Kulturen!$B$2:$B$81,MATCH(Fruchtfolge!$P4,Kulturen!$A$2:$A$81,0)),Fruchtfolge!$P4))</f>
        <v/>
      </c>
      <c r="AX4" s="0" t="n">
        <f aca="false">IF(Fruchtfolge!$P4="",0,IF(IFERROR(T(INDEX(Kulturen!$E$2:$E$81,MATCH(Fruchtfolge!$P4,Kulturen!$A$2:$A$81,0))),"")="ja",1,0))</f>
        <v>0</v>
      </c>
      <c r="AY4" s="0" t="str">
        <f aca="false">IF(Fruchtfolge!$P4="","",IFERROR(T(INDEX(Kulturen!$C$2:$C$81,MATCH(Fruchtfolge!$P4,Kulturen!$A$2:$A$81,0))),""))</f>
        <v/>
      </c>
      <c r="AZ4" s="0" t="n">
        <f aca="false">IF(Fruchtfolge!$P4="",0,IFERROR(N(INDEX(Kulturen!$D$2:$D$81,MATCH(Fruchtfolge!$P4,Kulturen!$A$2:$A$81,0))),0))</f>
        <v>0</v>
      </c>
      <c r="BA4" s="0" t="n">
        <f aca="false">IF(AND(Fruchtfolge!$P4&lt;&gt;"",Fruchtfolge!$N4&lt;&gt;"",AX4=0),1,0)</f>
        <v>0</v>
      </c>
      <c r="BB4" s="0" t="n">
        <f aca="false">IF(BA4=1,IF(OR(AW4&lt;&gt;AO4,Fruchtfolge!$O4="ja"),1,0),0)</f>
        <v>0</v>
      </c>
      <c r="BC4" s="0" t="n">
        <f aca="false">IF(AND(AW4&lt;&gt;"",AW4=AO4,AW4=AG4,AX4+AP4+AH4=0),1,0)</f>
        <v>0</v>
      </c>
      <c r="BD4" s="0" t="n">
        <f aca="false">IF(OR(AY4="",AZ4=0),0,IF(OR(AND(C4=AY4,6&lt;=AZ4),AND(K4=AY4,5&lt;=AZ4),AND(S4=AY4,4&lt;=AZ4),AND(AA4=AY4,3&lt;=AZ4),AND(AI4=AY4,2&lt;=AZ4),AND(AQ4=AY4,1&lt;=AZ4)),1,0))</f>
        <v>0</v>
      </c>
      <c r="BE4" s="0" t="str">
        <f aca="false">IF(Fruchtfolge!$R4="","",IFERROR(INDEX(Kulturen!$B$2:$B$81,MATCH(Fruchtfolge!$R4,Kulturen!$A$2:$A$81,0)),Fruchtfolge!$R4))</f>
        <v/>
      </c>
      <c r="BF4" s="0" t="n">
        <f aca="false">IF(Fruchtfolge!$R4="",0,IF(IFERROR(T(INDEX(Kulturen!$E$2:$E$81,MATCH(Fruchtfolge!$R4,Kulturen!$A$2:$A$81,0))),"")="ja",1,0))</f>
        <v>0</v>
      </c>
      <c r="BG4" s="0" t="str">
        <f aca="false">IF(Fruchtfolge!$R4="","",IFERROR(T(INDEX(Kulturen!$C$2:$C$81,MATCH(Fruchtfolge!$R4,Kulturen!$A$2:$A$81,0))),""))</f>
        <v/>
      </c>
      <c r="BH4" s="0" t="n">
        <f aca="false">IF(Fruchtfolge!$R4="",0,IFERROR(N(INDEX(Kulturen!$D$2:$D$81,MATCH(Fruchtfolge!$R4,Kulturen!$A$2:$A$81,0))),0))</f>
        <v>0</v>
      </c>
      <c r="BI4" s="0" t="n">
        <f aca="false">IF(AND(Fruchtfolge!$R4&lt;&gt;"",Fruchtfolge!$P4&lt;&gt;"",BF4=0),1,0)</f>
        <v>0</v>
      </c>
      <c r="BJ4" s="0" t="n">
        <f aca="false">IF(BI4=1,IF(OR(BE4&lt;&gt;AW4,Fruchtfolge!$Q4="ja"),1,0),0)</f>
        <v>0</v>
      </c>
      <c r="BK4" s="0" t="n">
        <f aca="false">IF(AND(BE4&lt;&gt;"",BE4=AW4,BE4=AO4,BF4+AX4+AP4=0),1,0)</f>
        <v>0</v>
      </c>
      <c r="BL4" s="0" t="n">
        <f aca="false">IF(OR(BG4="",BH4=0),0,IF(OR(AND(C4=BG4,7&lt;=BH4),AND(K4=BG4,6&lt;=BH4),AND(S4=BG4,5&lt;=BH4),AND(AA4=BG4,4&lt;=BH4),AND(AI4=BG4,3&lt;=BH4),AND(AQ4=BG4,2&lt;=BH4),AND(AY4=BG4,1&lt;=BH4)),1,0))</f>
        <v>0</v>
      </c>
      <c r="BM4" s="0" t="str">
        <f aca="false">IF(G4=1,2023,IF(O4=1,2024,IF(W4=1,2025,IF(AE4=1,2026,IF(AM4=1,2027,IF(AU4=1,2028,IF(BC4=1,2029,IF(BK4=1,2030,""))))))))</f>
        <v/>
      </c>
      <c r="BN4" s="0" t="str">
        <f aca="false">IF(H4=1,2023,IF(P4=1,2024,IF(X4=1,2025,IF(AF4=1,2026,IF(AN4=1,2027,IF(AV4=1,2028,IF(BD4=1,2029,IF(BL4=1,2030,""))))))))</f>
        <v/>
      </c>
      <c r="BO4" s="0" t="n">
        <f aca="false">N(AND(Fruchtfolge!$D4&lt;&gt;"",ISNA(MATCH(Fruchtfolge!$D4,Kulturen!$A$2:$A$81,0))))+N(AND(Fruchtfolge!$F4&lt;&gt;"",ISNA(MATCH(Fruchtfolge!$F4,Kulturen!$A$2:$A$81,0))))+N(AND(Fruchtfolge!$H4&lt;&gt;"",ISNA(MATCH(Fruchtfolge!$H4,Kulturen!$A$2:$A$81,0))))+N(AND(Fruchtfolge!$J4&lt;&gt;"",ISNA(MATCH(Fruchtfolge!$J4,Kulturen!$A$2:$A$81,0))))+N(AND(Fruchtfolge!$L4&lt;&gt;"",ISNA(MATCH(Fruchtfolge!$L4,Kulturen!$A$2:$A$81,0))))+N(AND(Fruchtfolge!$N4&lt;&gt;"",ISNA(MATCH(Fruchtfolge!$N4,Kulturen!$A$2:$A$81,0))))+N(AND(Fruchtfolge!$P4&lt;&gt;"",ISNA(MATCH(Fruchtfolge!$P4,Kulturen!$A$2:$A$81,0))))+N(AND(Fruchtfolge!$R4&lt;&gt;"",ISNA(MATCH(Fruchtfolge!$R4,Kulturen!$A$2:$A$81,0))))</f>
        <v>0</v>
      </c>
    </row>
    <row r="5" customFormat="false" ht="15" hidden="false" customHeight="false" outlineLevel="0" collapsed="false">
      <c r="A5" s="0" t="str">
        <f aca="false">IF(Fruchtfolge!$D5="","",IFERROR(INDEX(Kulturen!$B$2:$B$81,MATCH(Fruchtfolge!$D5,Kulturen!$A$2:$A$81,0)),Fruchtfolge!$D5))</f>
        <v/>
      </c>
      <c r="B5" s="0" t="n">
        <f aca="false">IF(Fruchtfolge!$D5="",0,IF(IFERROR(T(INDEX(Kulturen!$E$2:$E$81,MATCH(Fruchtfolge!$D5,Kulturen!$A$2:$A$81,0))),"")="ja",1,0))</f>
        <v>0</v>
      </c>
      <c r="C5" s="0" t="str">
        <f aca="false">IF(Fruchtfolge!$D5="","",IFERROR(T(INDEX(Kulturen!$C$2:$C$81,MATCH(Fruchtfolge!$D5,Kulturen!$A$2:$A$81,0))),""))</f>
        <v/>
      </c>
      <c r="D5" s="0" t="n">
        <f aca="false">IF(Fruchtfolge!$D5="",0,IFERROR(N(INDEX(Kulturen!$D$2:$D$81,MATCH(Fruchtfolge!$D5,Kulturen!$A$2:$A$81,0))),0))</f>
        <v>0</v>
      </c>
      <c r="E5" s="0" t="n">
        <v>0</v>
      </c>
      <c r="F5" s="0" t="n">
        <v>0</v>
      </c>
      <c r="G5" s="0" t="n">
        <v>0</v>
      </c>
      <c r="H5" s="0" t="n">
        <v>0</v>
      </c>
      <c r="I5" s="0" t="str">
        <f aca="false">IF(Fruchtfolge!$F5="","",IFERROR(INDEX(Kulturen!$B$2:$B$81,MATCH(Fruchtfolge!$F5,Kulturen!$A$2:$A$81,0)),Fruchtfolge!$F5))</f>
        <v/>
      </c>
      <c r="J5" s="0" t="n">
        <f aca="false">IF(Fruchtfolge!$F5="",0,IF(IFERROR(T(INDEX(Kulturen!$E$2:$E$81,MATCH(Fruchtfolge!$F5,Kulturen!$A$2:$A$81,0))),"")="ja",1,0))</f>
        <v>0</v>
      </c>
      <c r="K5" s="0" t="str">
        <f aca="false">IF(Fruchtfolge!$F5="","",IFERROR(T(INDEX(Kulturen!$C$2:$C$81,MATCH(Fruchtfolge!$F5,Kulturen!$A$2:$A$81,0))),""))</f>
        <v/>
      </c>
      <c r="L5" s="0" t="n">
        <f aca="false">IF(Fruchtfolge!$F5="",0,IFERROR(N(INDEX(Kulturen!$D$2:$D$81,MATCH(Fruchtfolge!$F5,Kulturen!$A$2:$A$81,0))),0))</f>
        <v>0</v>
      </c>
      <c r="M5" s="0" t="n">
        <f aca="false">IF(AND(Fruchtfolge!$F5&lt;&gt;"",Fruchtfolge!$D5&lt;&gt;"",J5=0),1,0)</f>
        <v>0</v>
      </c>
      <c r="N5" s="0" t="n">
        <f aca="false">IF(M5=1,IF(OR(I5&lt;&gt;A5,Fruchtfolge!$E5="ja"),1,0),0)</f>
        <v>0</v>
      </c>
      <c r="O5" s="0" t="n">
        <v>0</v>
      </c>
      <c r="P5" s="0" t="n">
        <f aca="false">IF(OR(K5="",L5=0),0,IF(OR(AND(C5=K5,1&lt;=L5)),1,0))</f>
        <v>0</v>
      </c>
      <c r="Q5" s="0" t="str">
        <f aca="false">IF(Fruchtfolge!$H5="","",IFERROR(INDEX(Kulturen!$B$2:$B$81,MATCH(Fruchtfolge!$H5,Kulturen!$A$2:$A$81,0)),Fruchtfolge!$H5))</f>
        <v/>
      </c>
      <c r="R5" s="0" t="n">
        <f aca="false">IF(Fruchtfolge!$H5="",0,IF(IFERROR(T(INDEX(Kulturen!$E$2:$E$81,MATCH(Fruchtfolge!$H5,Kulturen!$A$2:$A$81,0))),"")="ja",1,0))</f>
        <v>0</v>
      </c>
      <c r="S5" s="0" t="str">
        <f aca="false">IF(Fruchtfolge!$H5="","",IFERROR(T(INDEX(Kulturen!$C$2:$C$81,MATCH(Fruchtfolge!$H5,Kulturen!$A$2:$A$81,0))),""))</f>
        <v/>
      </c>
      <c r="T5" s="0" t="n">
        <f aca="false">IF(Fruchtfolge!$H5="",0,IFERROR(N(INDEX(Kulturen!$D$2:$D$81,MATCH(Fruchtfolge!$H5,Kulturen!$A$2:$A$81,0))),0))</f>
        <v>0</v>
      </c>
      <c r="U5" s="0" t="n">
        <f aca="false">IF(AND(Fruchtfolge!$H5&lt;&gt;"",Fruchtfolge!$F5&lt;&gt;"",R5=0),1,0)</f>
        <v>0</v>
      </c>
      <c r="V5" s="0" t="n">
        <f aca="false">IF(U5=1,IF(OR(Q5&lt;&gt;I5,Fruchtfolge!$G5="ja"),1,0),0)</f>
        <v>0</v>
      </c>
      <c r="W5" s="0" t="n">
        <f aca="false">IF(AND(Q5&lt;&gt;"",Q5=I5,Q5=A5,R5+J5+B5=0),1,0)</f>
        <v>0</v>
      </c>
      <c r="X5" s="0" t="n">
        <f aca="false">IF(OR(S5="",T5=0),0,IF(OR(AND(C5=S5,2&lt;=T5),AND(K5=S5,1&lt;=T5)),1,0))</f>
        <v>0</v>
      </c>
      <c r="Y5" s="0" t="str">
        <f aca="false">IF(Fruchtfolge!$J5="","",IFERROR(INDEX(Kulturen!$B$2:$B$81,MATCH(Fruchtfolge!$J5,Kulturen!$A$2:$A$81,0)),Fruchtfolge!$J5))</f>
        <v/>
      </c>
      <c r="Z5" s="0" t="n">
        <f aca="false">IF(Fruchtfolge!$J5="",0,IF(IFERROR(T(INDEX(Kulturen!$E$2:$E$81,MATCH(Fruchtfolge!$J5,Kulturen!$A$2:$A$81,0))),"")="ja",1,0))</f>
        <v>0</v>
      </c>
      <c r="AA5" s="0" t="str">
        <f aca="false">IF(Fruchtfolge!$J5="","",IFERROR(T(INDEX(Kulturen!$C$2:$C$81,MATCH(Fruchtfolge!$J5,Kulturen!$A$2:$A$81,0))),""))</f>
        <v/>
      </c>
      <c r="AB5" s="0" t="n">
        <f aca="false">IF(Fruchtfolge!$J5="",0,IFERROR(N(INDEX(Kulturen!$D$2:$D$81,MATCH(Fruchtfolge!$J5,Kulturen!$A$2:$A$81,0))),0))</f>
        <v>0</v>
      </c>
      <c r="AC5" s="0" t="n">
        <f aca="false">IF(AND(Fruchtfolge!$J5&lt;&gt;"",Fruchtfolge!$H5&lt;&gt;"",Z5=0),1,0)</f>
        <v>0</v>
      </c>
      <c r="AD5" s="0" t="n">
        <f aca="false">IF(AC5=1,IF(OR(Y5&lt;&gt;Q5,Fruchtfolge!$I5="ja"),1,0),0)</f>
        <v>0</v>
      </c>
      <c r="AE5" s="0" t="n">
        <f aca="false">IF(AND(Y5&lt;&gt;"",Y5=Q5,Y5=I5,Z5+R5+J5=0),1,0)</f>
        <v>0</v>
      </c>
      <c r="AF5" s="0" t="n">
        <f aca="false">IF(OR(AA5="",AB5=0),0,IF(OR(AND(C5=AA5,3&lt;=AB5),AND(K5=AA5,2&lt;=AB5),AND(S5=AA5,1&lt;=AB5)),1,0))</f>
        <v>0</v>
      </c>
      <c r="AG5" s="0" t="str">
        <f aca="false">IF(Fruchtfolge!$L5="","",IFERROR(INDEX(Kulturen!$B$2:$B$81,MATCH(Fruchtfolge!$L5,Kulturen!$A$2:$A$81,0)),Fruchtfolge!$L5))</f>
        <v/>
      </c>
      <c r="AH5" s="0" t="n">
        <f aca="false">IF(Fruchtfolge!$L5="",0,IF(IFERROR(T(INDEX(Kulturen!$E$2:$E$81,MATCH(Fruchtfolge!$L5,Kulturen!$A$2:$A$81,0))),"")="ja",1,0))</f>
        <v>0</v>
      </c>
      <c r="AI5" s="0" t="str">
        <f aca="false">IF(Fruchtfolge!$L5="","",IFERROR(T(INDEX(Kulturen!$C$2:$C$81,MATCH(Fruchtfolge!$L5,Kulturen!$A$2:$A$81,0))),""))</f>
        <v/>
      </c>
      <c r="AJ5" s="0" t="n">
        <f aca="false">IF(Fruchtfolge!$L5="",0,IFERROR(N(INDEX(Kulturen!$D$2:$D$81,MATCH(Fruchtfolge!$L5,Kulturen!$A$2:$A$81,0))),0))</f>
        <v>0</v>
      </c>
      <c r="AK5" s="0" t="n">
        <f aca="false">IF(AND(Fruchtfolge!$L5&lt;&gt;"",Fruchtfolge!$J5&lt;&gt;"",AH5=0),1,0)</f>
        <v>0</v>
      </c>
      <c r="AL5" s="0" t="n">
        <f aca="false">IF(AK5=1,IF(OR(AG5&lt;&gt;Y5,Fruchtfolge!$K5="ja"),1,0),0)</f>
        <v>0</v>
      </c>
      <c r="AM5" s="0" t="n">
        <f aca="false">IF(AND(AG5&lt;&gt;"",AG5=Y5,AG5=Q5,AH5+Z5+R5=0),1,0)</f>
        <v>0</v>
      </c>
      <c r="AN5" s="0" t="n">
        <f aca="false">IF(OR(AI5="",AJ5=0),0,IF(OR(AND(C5=AI5,4&lt;=AJ5),AND(K5=AI5,3&lt;=AJ5),AND(S5=AI5,2&lt;=AJ5),AND(AA5=AI5,1&lt;=AJ5)),1,0))</f>
        <v>0</v>
      </c>
      <c r="AO5" s="0" t="str">
        <f aca="false">IF(Fruchtfolge!$N5="","",IFERROR(INDEX(Kulturen!$B$2:$B$81,MATCH(Fruchtfolge!$N5,Kulturen!$A$2:$A$81,0)),Fruchtfolge!$N5))</f>
        <v/>
      </c>
      <c r="AP5" s="0" t="n">
        <f aca="false">IF(Fruchtfolge!$N5="",0,IF(IFERROR(T(INDEX(Kulturen!$E$2:$E$81,MATCH(Fruchtfolge!$N5,Kulturen!$A$2:$A$81,0))),"")="ja",1,0))</f>
        <v>0</v>
      </c>
      <c r="AQ5" s="0" t="str">
        <f aca="false">IF(Fruchtfolge!$N5="","",IFERROR(T(INDEX(Kulturen!$C$2:$C$81,MATCH(Fruchtfolge!$N5,Kulturen!$A$2:$A$81,0))),""))</f>
        <v/>
      </c>
      <c r="AR5" s="0" t="n">
        <f aca="false">IF(Fruchtfolge!$N5="",0,IFERROR(N(INDEX(Kulturen!$D$2:$D$81,MATCH(Fruchtfolge!$N5,Kulturen!$A$2:$A$81,0))),0))</f>
        <v>0</v>
      </c>
      <c r="AS5" s="0" t="n">
        <f aca="false">IF(AND(Fruchtfolge!$N5&lt;&gt;"",Fruchtfolge!$L5&lt;&gt;"",AP5=0),1,0)</f>
        <v>0</v>
      </c>
      <c r="AT5" s="0" t="n">
        <f aca="false">IF(AS5=1,IF(OR(AO5&lt;&gt;AG5,Fruchtfolge!$M5="ja"),1,0),0)</f>
        <v>0</v>
      </c>
      <c r="AU5" s="0" t="n">
        <f aca="false">IF(AND(AO5&lt;&gt;"",AO5=AG5,AO5=Y5,AP5+AH5+Z5=0),1,0)</f>
        <v>0</v>
      </c>
      <c r="AV5" s="0" t="n">
        <f aca="false">IF(OR(AQ5="",AR5=0),0,IF(OR(AND(C5=AQ5,5&lt;=AR5),AND(K5=AQ5,4&lt;=AR5),AND(S5=AQ5,3&lt;=AR5),AND(AA5=AQ5,2&lt;=AR5),AND(AI5=AQ5,1&lt;=AR5)),1,0))</f>
        <v>0</v>
      </c>
      <c r="AW5" s="0" t="str">
        <f aca="false">IF(Fruchtfolge!$P5="","",IFERROR(INDEX(Kulturen!$B$2:$B$81,MATCH(Fruchtfolge!$P5,Kulturen!$A$2:$A$81,0)),Fruchtfolge!$P5))</f>
        <v/>
      </c>
      <c r="AX5" s="0" t="n">
        <f aca="false">IF(Fruchtfolge!$P5="",0,IF(IFERROR(T(INDEX(Kulturen!$E$2:$E$81,MATCH(Fruchtfolge!$P5,Kulturen!$A$2:$A$81,0))),"")="ja",1,0))</f>
        <v>0</v>
      </c>
      <c r="AY5" s="0" t="str">
        <f aca="false">IF(Fruchtfolge!$P5="","",IFERROR(T(INDEX(Kulturen!$C$2:$C$81,MATCH(Fruchtfolge!$P5,Kulturen!$A$2:$A$81,0))),""))</f>
        <v/>
      </c>
      <c r="AZ5" s="0" t="n">
        <f aca="false">IF(Fruchtfolge!$P5="",0,IFERROR(N(INDEX(Kulturen!$D$2:$D$81,MATCH(Fruchtfolge!$P5,Kulturen!$A$2:$A$81,0))),0))</f>
        <v>0</v>
      </c>
      <c r="BA5" s="0" t="n">
        <f aca="false">IF(AND(Fruchtfolge!$P5&lt;&gt;"",Fruchtfolge!$N5&lt;&gt;"",AX5=0),1,0)</f>
        <v>0</v>
      </c>
      <c r="BB5" s="0" t="n">
        <f aca="false">IF(BA5=1,IF(OR(AW5&lt;&gt;AO5,Fruchtfolge!$O5="ja"),1,0),0)</f>
        <v>0</v>
      </c>
      <c r="BC5" s="0" t="n">
        <f aca="false">IF(AND(AW5&lt;&gt;"",AW5=AO5,AW5=AG5,AX5+AP5+AH5=0),1,0)</f>
        <v>0</v>
      </c>
      <c r="BD5" s="0" t="n">
        <f aca="false">IF(OR(AY5="",AZ5=0),0,IF(OR(AND(C5=AY5,6&lt;=AZ5),AND(K5=AY5,5&lt;=AZ5),AND(S5=AY5,4&lt;=AZ5),AND(AA5=AY5,3&lt;=AZ5),AND(AI5=AY5,2&lt;=AZ5),AND(AQ5=AY5,1&lt;=AZ5)),1,0))</f>
        <v>0</v>
      </c>
      <c r="BE5" s="0" t="str">
        <f aca="false">IF(Fruchtfolge!$R5="","",IFERROR(INDEX(Kulturen!$B$2:$B$81,MATCH(Fruchtfolge!$R5,Kulturen!$A$2:$A$81,0)),Fruchtfolge!$R5))</f>
        <v/>
      </c>
      <c r="BF5" s="0" t="n">
        <f aca="false">IF(Fruchtfolge!$R5="",0,IF(IFERROR(T(INDEX(Kulturen!$E$2:$E$81,MATCH(Fruchtfolge!$R5,Kulturen!$A$2:$A$81,0))),"")="ja",1,0))</f>
        <v>0</v>
      </c>
      <c r="BG5" s="0" t="str">
        <f aca="false">IF(Fruchtfolge!$R5="","",IFERROR(T(INDEX(Kulturen!$C$2:$C$81,MATCH(Fruchtfolge!$R5,Kulturen!$A$2:$A$81,0))),""))</f>
        <v/>
      </c>
      <c r="BH5" s="0" t="n">
        <f aca="false">IF(Fruchtfolge!$R5="",0,IFERROR(N(INDEX(Kulturen!$D$2:$D$81,MATCH(Fruchtfolge!$R5,Kulturen!$A$2:$A$81,0))),0))</f>
        <v>0</v>
      </c>
      <c r="BI5" s="0" t="n">
        <f aca="false">IF(AND(Fruchtfolge!$R5&lt;&gt;"",Fruchtfolge!$P5&lt;&gt;"",BF5=0),1,0)</f>
        <v>0</v>
      </c>
      <c r="BJ5" s="0" t="n">
        <f aca="false">IF(BI5=1,IF(OR(BE5&lt;&gt;AW5,Fruchtfolge!$Q5="ja"),1,0),0)</f>
        <v>0</v>
      </c>
      <c r="BK5" s="0" t="n">
        <f aca="false">IF(AND(BE5&lt;&gt;"",BE5=AW5,BE5=AO5,BF5+AX5+AP5=0),1,0)</f>
        <v>0</v>
      </c>
      <c r="BL5" s="0" t="n">
        <f aca="false">IF(OR(BG5="",BH5=0),0,IF(OR(AND(C5=BG5,7&lt;=BH5),AND(K5=BG5,6&lt;=BH5),AND(S5=BG5,5&lt;=BH5),AND(AA5=BG5,4&lt;=BH5),AND(AI5=BG5,3&lt;=BH5),AND(AQ5=BG5,2&lt;=BH5),AND(AY5=BG5,1&lt;=BH5)),1,0))</f>
        <v>0</v>
      </c>
      <c r="BM5" s="0" t="str">
        <f aca="false">IF(G5=1,2023,IF(O5=1,2024,IF(W5=1,2025,IF(AE5=1,2026,IF(AM5=1,2027,IF(AU5=1,2028,IF(BC5=1,2029,IF(BK5=1,2030,""))))))))</f>
        <v/>
      </c>
      <c r="BN5" s="0" t="str">
        <f aca="false">IF(H5=1,2023,IF(P5=1,2024,IF(X5=1,2025,IF(AF5=1,2026,IF(AN5=1,2027,IF(AV5=1,2028,IF(BD5=1,2029,IF(BL5=1,2030,""))))))))</f>
        <v/>
      </c>
      <c r="BO5" s="0" t="n">
        <f aca="false">N(AND(Fruchtfolge!$D5&lt;&gt;"",ISNA(MATCH(Fruchtfolge!$D5,Kulturen!$A$2:$A$81,0))))+N(AND(Fruchtfolge!$F5&lt;&gt;"",ISNA(MATCH(Fruchtfolge!$F5,Kulturen!$A$2:$A$81,0))))+N(AND(Fruchtfolge!$H5&lt;&gt;"",ISNA(MATCH(Fruchtfolge!$H5,Kulturen!$A$2:$A$81,0))))+N(AND(Fruchtfolge!$J5&lt;&gt;"",ISNA(MATCH(Fruchtfolge!$J5,Kulturen!$A$2:$A$81,0))))+N(AND(Fruchtfolge!$L5&lt;&gt;"",ISNA(MATCH(Fruchtfolge!$L5,Kulturen!$A$2:$A$81,0))))+N(AND(Fruchtfolge!$N5&lt;&gt;"",ISNA(MATCH(Fruchtfolge!$N5,Kulturen!$A$2:$A$81,0))))+N(AND(Fruchtfolge!$P5&lt;&gt;"",ISNA(MATCH(Fruchtfolge!$P5,Kulturen!$A$2:$A$81,0))))+N(AND(Fruchtfolge!$R5&lt;&gt;"",ISNA(MATCH(Fruchtfolge!$R5,Kulturen!$A$2:$A$81,0))))</f>
        <v>0</v>
      </c>
    </row>
    <row r="6" customFormat="false" ht="15" hidden="false" customHeight="false" outlineLevel="0" collapsed="false">
      <c r="A6" s="0" t="str">
        <f aca="false">IF(Fruchtfolge!$D6="","",IFERROR(INDEX(Kulturen!$B$2:$B$81,MATCH(Fruchtfolge!$D6,Kulturen!$A$2:$A$81,0)),Fruchtfolge!$D6))</f>
        <v/>
      </c>
      <c r="B6" s="0" t="n">
        <f aca="false">IF(Fruchtfolge!$D6="",0,IF(IFERROR(T(INDEX(Kulturen!$E$2:$E$81,MATCH(Fruchtfolge!$D6,Kulturen!$A$2:$A$81,0))),"")="ja",1,0))</f>
        <v>0</v>
      </c>
      <c r="C6" s="0" t="str">
        <f aca="false">IF(Fruchtfolge!$D6="","",IFERROR(T(INDEX(Kulturen!$C$2:$C$81,MATCH(Fruchtfolge!$D6,Kulturen!$A$2:$A$81,0))),""))</f>
        <v/>
      </c>
      <c r="D6" s="0" t="n">
        <f aca="false">IF(Fruchtfolge!$D6="",0,IFERROR(N(INDEX(Kulturen!$D$2:$D$81,MATCH(Fruchtfolge!$D6,Kulturen!$A$2:$A$81,0))),0))</f>
        <v>0</v>
      </c>
      <c r="E6" s="0" t="n">
        <v>0</v>
      </c>
      <c r="F6" s="0" t="n">
        <v>0</v>
      </c>
      <c r="G6" s="0" t="n">
        <v>0</v>
      </c>
      <c r="H6" s="0" t="n">
        <v>0</v>
      </c>
      <c r="I6" s="0" t="str">
        <f aca="false">IF(Fruchtfolge!$F6="","",IFERROR(INDEX(Kulturen!$B$2:$B$81,MATCH(Fruchtfolge!$F6,Kulturen!$A$2:$A$81,0)),Fruchtfolge!$F6))</f>
        <v/>
      </c>
      <c r="J6" s="0" t="n">
        <f aca="false">IF(Fruchtfolge!$F6="",0,IF(IFERROR(T(INDEX(Kulturen!$E$2:$E$81,MATCH(Fruchtfolge!$F6,Kulturen!$A$2:$A$81,0))),"")="ja",1,0))</f>
        <v>0</v>
      </c>
      <c r="K6" s="0" t="str">
        <f aca="false">IF(Fruchtfolge!$F6="","",IFERROR(T(INDEX(Kulturen!$C$2:$C$81,MATCH(Fruchtfolge!$F6,Kulturen!$A$2:$A$81,0))),""))</f>
        <v/>
      </c>
      <c r="L6" s="0" t="n">
        <f aca="false">IF(Fruchtfolge!$F6="",0,IFERROR(N(INDEX(Kulturen!$D$2:$D$81,MATCH(Fruchtfolge!$F6,Kulturen!$A$2:$A$81,0))),0))</f>
        <v>0</v>
      </c>
      <c r="M6" s="0" t="n">
        <f aca="false">IF(AND(Fruchtfolge!$F6&lt;&gt;"",Fruchtfolge!$D6&lt;&gt;"",J6=0),1,0)</f>
        <v>0</v>
      </c>
      <c r="N6" s="0" t="n">
        <f aca="false">IF(M6=1,IF(OR(I6&lt;&gt;A6,Fruchtfolge!$E6="ja"),1,0),0)</f>
        <v>0</v>
      </c>
      <c r="O6" s="0" t="n">
        <v>0</v>
      </c>
      <c r="P6" s="0" t="n">
        <f aca="false">IF(OR(K6="",L6=0),0,IF(OR(AND(C6=K6,1&lt;=L6)),1,0))</f>
        <v>0</v>
      </c>
      <c r="Q6" s="0" t="str">
        <f aca="false">IF(Fruchtfolge!$H6="","",IFERROR(INDEX(Kulturen!$B$2:$B$81,MATCH(Fruchtfolge!$H6,Kulturen!$A$2:$A$81,0)),Fruchtfolge!$H6))</f>
        <v/>
      </c>
      <c r="R6" s="0" t="n">
        <f aca="false">IF(Fruchtfolge!$H6="",0,IF(IFERROR(T(INDEX(Kulturen!$E$2:$E$81,MATCH(Fruchtfolge!$H6,Kulturen!$A$2:$A$81,0))),"")="ja",1,0))</f>
        <v>0</v>
      </c>
      <c r="S6" s="0" t="str">
        <f aca="false">IF(Fruchtfolge!$H6="","",IFERROR(T(INDEX(Kulturen!$C$2:$C$81,MATCH(Fruchtfolge!$H6,Kulturen!$A$2:$A$81,0))),""))</f>
        <v/>
      </c>
      <c r="T6" s="0" t="n">
        <f aca="false">IF(Fruchtfolge!$H6="",0,IFERROR(N(INDEX(Kulturen!$D$2:$D$81,MATCH(Fruchtfolge!$H6,Kulturen!$A$2:$A$81,0))),0))</f>
        <v>0</v>
      </c>
      <c r="U6" s="0" t="n">
        <f aca="false">IF(AND(Fruchtfolge!$H6&lt;&gt;"",Fruchtfolge!$F6&lt;&gt;"",R6=0),1,0)</f>
        <v>0</v>
      </c>
      <c r="V6" s="0" t="n">
        <f aca="false">IF(U6=1,IF(OR(Q6&lt;&gt;I6,Fruchtfolge!$G6="ja"),1,0),0)</f>
        <v>0</v>
      </c>
      <c r="W6" s="0" t="n">
        <f aca="false">IF(AND(Q6&lt;&gt;"",Q6=I6,Q6=A6,R6+J6+B6=0),1,0)</f>
        <v>0</v>
      </c>
      <c r="X6" s="0" t="n">
        <f aca="false">IF(OR(S6="",T6=0),0,IF(OR(AND(C6=S6,2&lt;=T6),AND(K6=S6,1&lt;=T6)),1,0))</f>
        <v>0</v>
      </c>
      <c r="Y6" s="0" t="str">
        <f aca="false">IF(Fruchtfolge!$J6="","",IFERROR(INDEX(Kulturen!$B$2:$B$81,MATCH(Fruchtfolge!$J6,Kulturen!$A$2:$A$81,0)),Fruchtfolge!$J6))</f>
        <v/>
      </c>
      <c r="Z6" s="0" t="n">
        <f aca="false">IF(Fruchtfolge!$J6="",0,IF(IFERROR(T(INDEX(Kulturen!$E$2:$E$81,MATCH(Fruchtfolge!$J6,Kulturen!$A$2:$A$81,0))),"")="ja",1,0))</f>
        <v>0</v>
      </c>
      <c r="AA6" s="0" t="str">
        <f aca="false">IF(Fruchtfolge!$J6="","",IFERROR(T(INDEX(Kulturen!$C$2:$C$81,MATCH(Fruchtfolge!$J6,Kulturen!$A$2:$A$81,0))),""))</f>
        <v/>
      </c>
      <c r="AB6" s="0" t="n">
        <f aca="false">IF(Fruchtfolge!$J6="",0,IFERROR(N(INDEX(Kulturen!$D$2:$D$81,MATCH(Fruchtfolge!$J6,Kulturen!$A$2:$A$81,0))),0))</f>
        <v>0</v>
      </c>
      <c r="AC6" s="0" t="n">
        <f aca="false">IF(AND(Fruchtfolge!$J6&lt;&gt;"",Fruchtfolge!$H6&lt;&gt;"",Z6=0),1,0)</f>
        <v>0</v>
      </c>
      <c r="AD6" s="0" t="n">
        <f aca="false">IF(AC6=1,IF(OR(Y6&lt;&gt;Q6,Fruchtfolge!$I6="ja"),1,0),0)</f>
        <v>0</v>
      </c>
      <c r="AE6" s="0" t="n">
        <f aca="false">IF(AND(Y6&lt;&gt;"",Y6=Q6,Y6=I6,Z6+R6+J6=0),1,0)</f>
        <v>0</v>
      </c>
      <c r="AF6" s="0" t="n">
        <f aca="false">IF(OR(AA6="",AB6=0),0,IF(OR(AND(C6=AA6,3&lt;=AB6),AND(K6=AA6,2&lt;=AB6),AND(S6=AA6,1&lt;=AB6)),1,0))</f>
        <v>0</v>
      </c>
      <c r="AG6" s="0" t="str">
        <f aca="false">IF(Fruchtfolge!$L6="","",IFERROR(INDEX(Kulturen!$B$2:$B$81,MATCH(Fruchtfolge!$L6,Kulturen!$A$2:$A$81,0)),Fruchtfolge!$L6))</f>
        <v/>
      </c>
      <c r="AH6" s="0" t="n">
        <f aca="false">IF(Fruchtfolge!$L6="",0,IF(IFERROR(T(INDEX(Kulturen!$E$2:$E$81,MATCH(Fruchtfolge!$L6,Kulturen!$A$2:$A$81,0))),"")="ja",1,0))</f>
        <v>0</v>
      </c>
      <c r="AI6" s="0" t="str">
        <f aca="false">IF(Fruchtfolge!$L6="","",IFERROR(T(INDEX(Kulturen!$C$2:$C$81,MATCH(Fruchtfolge!$L6,Kulturen!$A$2:$A$81,0))),""))</f>
        <v/>
      </c>
      <c r="AJ6" s="0" t="n">
        <f aca="false">IF(Fruchtfolge!$L6="",0,IFERROR(N(INDEX(Kulturen!$D$2:$D$81,MATCH(Fruchtfolge!$L6,Kulturen!$A$2:$A$81,0))),0))</f>
        <v>0</v>
      </c>
      <c r="AK6" s="0" t="n">
        <f aca="false">IF(AND(Fruchtfolge!$L6&lt;&gt;"",Fruchtfolge!$J6&lt;&gt;"",AH6=0),1,0)</f>
        <v>0</v>
      </c>
      <c r="AL6" s="0" t="n">
        <f aca="false">IF(AK6=1,IF(OR(AG6&lt;&gt;Y6,Fruchtfolge!$K6="ja"),1,0),0)</f>
        <v>0</v>
      </c>
      <c r="AM6" s="0" t="n">
        <f aca="false">IF(AND(AG6&lt;&gt;"",AG6=Y6,AG6=Q6,AH6+Z6+R6=0),1,0)</f>
        <v>0</v>
      </c>
      <c r="AN6" s="0" t="n">
        <f aca="false">IF(OR(AI6="",AJ6=0),0,IF(OR(AND(C6=AI6,4&lt;=AJ6),AND(K6=AI6,3&lt;=AJ6),AND(S6=AI6,2&lt;=AJ6),AND(AA6=AI6,1&lt;=AJ6)),1,0))</f>
        <v>0</v>
      </c>
      <c r="AO6" s="0" t="str">
        <f aca="false">IF(Fruchtfolge!$N6="","",IFERROR(INDEX(Kulturen!$B$2:$B$81,MATCH(Fruchtfolge!$N6,Kulturen!$A$2:$A$81,0)),Fruchtfolge!$N6))</f>
        <v/>
      </c>
      <c r="AP6" s="0" t="n">
        <f aca="false">IF(Fruchtfolge!$N6="",0,IF(IFERROR(T(INDEX(Kulturen!$E$2:$E$81,MATCH(Fruchtfolge!$N6,Kulturen!$A$2:$A$81,0))),"")="ja",1,0))</f>
        <v>0</v>
      </c>
      <c r="AQ6" s="0" t="str">
        <f aca="false">IF(Fruchtfolge!$N6="","",IFERROR(T(INDEX(Kulturen!$C$2:$C$81,MATCH(Fruchtfolge!$N6,Kulturen!$A$2:$A$81,0))),""))</f>
        <v/>
      </c>
      <c r="AR6" s="0" t="n">
        <f aca="false">IF(Fruchtfolge!$N6="",0,IFERROR(N(INDEX(Kulturen!$D$2:$D$81,MATCH(Fruchtfolge!$N6,Kulturen!$A$2:$A$81,0))),0))</f>
        <v>0</v>
      </c>
      <c r="AS6" s="0" t="n">
        <f aca="false">IF(AND(Fruchtfolge!$N6&lt;&gt;"",Fruchtfolge!$L6&lt;&gt;"",AP6=0),1,0)</f>
        <v>0</v>
      </c>
      <c r="AT6" s="0" t="n">
        <f aca="false">IF(AS6=1,IF(OR(AO6&lt;&gt;AG6,Fruchtfolge!$M6="ja"),1,0),0)</f>
        <v>0</v>
      </c>
      <c r="AU6" s="0" t="n">
        <f aca="false">IF(AND(AO6&lt;&gt;"",AO6=AG6,AO6=Y6,AP6+AH6+Z6=0),1,0)</f>
        <v>0</v>
      </c>
      <c r="AV6" s="0" t="n">
        <f aca="false">IF(OR(AQ6="",AR6=0),0,IF(OR(AND(C6=AQ6,5&lt;=AR6),AND(K6=AQ6,4&lt;=AR6),AND(S6=AQ6,3&lt;=AR6),AND(AA6=AQ6,2&lt;=AR6),AND(AI6=AQ6,1&lt;=AR6)),1,0))</f>
        <v>0</v>
      </c>
      <c r="AW6" s="0" t="str">
        <f aca="false">IF(Fruchtfolge!$P6="","",IFERROR(INDEX(Kulturen!$B$2:$B$81,MATCH(Fruchtfolge!$P6,Kulturen!$A$2:$A$81,0)),Fruchtfolge!$P6))</f>
        <v/>
      </c>
      <c r="AX6" s="0" t="n">
        <f aca="false">IF(Fruchtfolge!$P6="",0,IF(IFERROR(T(INDEX(Kulturen!$E$2:$E$81,MATCH(Fruchtfolge!$P6,Kulturen!$A$2:$A$81,0))),"")="ja",1,0))</f>
        <v>0</v>
      </c>
      <c r="AY6" s="0" t="str">
        <f aca="false">IF(Fruchtfolge!$P6="","",IFERROR(T(INDEX(Kulturen!$C$2:$C$81,MATCH(Fruchtfolge!$P6,Kulturen!$A$2:$A$81,0))),""))</f>
        <v/>
      </c>
      <c r="AZ6" s="0" t="n">
        <f aca="false">IF(Fruchtfolge!$P6="",0,IFERROR(N(INDEX(Kulturen!$D$2:$D$81,MATCH(Fruchtfolge!$P6,Kulturen!$A$2:$A$81,0))),0))</f>
        <v>0</v>
      </c>
      <c r="BA6" s="0" t="n">
        <f aca="false">IF(AND(Fruchtfolge!$P6&lt;&gt;"",Fruchtfolge!$N6&lt;&gt;"",AX6=0),1,0)</f>
        <v>0</v>
      </c>
      <c r="BB6" s="0" t="n">
        <f aca="false">IF(BA6=1,IF(OR(AW6&lt;&gt;AO6,Fruchtfolge!$O6="ja"),1,0),0)</f>
        <v>0</v>
      </c>
      <c r="BC6" s="0" t="n">
        <f aca="false">IF(AND(AW6&lt;&gt;"",AW6=AO6,AW6=AG6,AX6+AP6+AH6=0),1,0)</f>
        <v>0</v>
      </c>
      <c r="BD6" s="0" t="n">
        <f aca="false">IF(OR(AY6="",AZ6=0),0,IF(OR(AND(C6=AY6,6&lt;=AZ6),AND(K6=AY6,5&lt;=AZ6),AND(S6=AY6,4&lt;=AZ6),AND(AA6=AY6,3&lt;=AZ6),AND(AI6=AY6,2&lt;=AZ6),AND(AQ6=AY6,1&lt;=AZ6)),1,0))</f>
        <v>0</v>
      </c>
      <c r="BE6" s="0" t="str">
        <f aca="false">IF(Fruchtfolge!$R6="","",IFERROR(INDEX(Kulturen!$B$2:$B$81,MATCH(Fruchtfolge!$R6,Kulturen!$A$2:$A$81,0)),Fruchtfolge!$R6))</f>
        <v/>
      </c>
      <c r="BF6" s="0" t="n">
        <f aca="false">IF(Fruchtfolge!$R6="",0,IF(IFERROR(T(INDEX(Kulturen!$E$2:$E$81,MATCH(Fruchtfolge!$R6,Kulturen!$A$2:$A$81,0))),"")="ja",1,0))</f>
        <v>0</v>
      </c>
      <c r="BG6" s="0" t="str">
        <f aca="false">IF(Fruchtfolge!$R6="","",IFERROR(T(INDEX(Kulturen!$C$2:$C$81,MATCH(Fruchtfolge!$R6,Kulturen!$A$2:$A$81,0))),""))</f>
        <v/>
      </c>
      <c r="BH6" s="0" t="n">
        <f aca="false">IF(Fruchtfolge!$R6="",0,IFERROR(N(INDEX(Kulturen!$D$2:$D$81,MATCH(Fruchtfolge!$R6,Kulturen!$A$2:$A$81,0))),0))</f>
        <v>0</v>
      </c>
      <c r="BI6" s="0" t="n">
        <f aca="false">IF(AND(Fruchtfolge!$R6&lt;&gt;"",Fruchtfolge!$P6&lt;&gt;"",BF6=0),1,0)</f>
        <v>0</v>
      </c>
      <c r="BJ6" s="0" t="n">
        <f aca="false">IF(BI6=1,IF(OR(BE6&lt;&gt;AW6,Fruchtfolge!$Q6="ja"),1,0),0)</f>
        <v>0</v>
      </c>
      <c r="BK6" s="0" t="n">
        <f aca="false">IF(AND(BE6&lt;&gt;"",BE6=AW6,BE6=AO6,BF6+AX6+AP6=0),1,0)</f>
        <v>0</v>
      </c>
      <c r="BL6" s="0" t="n">
        <f aca="false">IF(OR(BG6="",BH6=0),0,IF(OR(AND(C6=BG6,7&lt;=BH6),AND(K6=BG6,6&lt;=BH6),AND(S6=BG6,5&lt;=BH6),AND(AA6=BG6,4&lt;=BH6),AND(AI6=BG6,3&lt;=BH6),AND(AQ6=BG6,2&lt;=BH6),AND(AY6=BG6,1&lt;=BH6)),1,0))</f>
        <v>0</v>
      </c>
      <c r="BM6" s="0" t="str">
        <f aca="false">IF(G6=1,2023,IF(O6=1,2024,IF(W6=1,2025,IF(AE6=1,2026,IF(AM6=1,2027,IF(AU6=1,2028,IF(BC6=1,2029,IF(BK6=1,2030,""))))))))</f>
        <v/>
      </c>
      <c r="BN6" s="0" t="str">
        <f aca="false">IF(H6=1,2023,IF(P6=1,2024,IF(X6=1,2025,IF(AF6=1,2026,IF(AN6=1,2027,IF(AV6=1,2028,IF(BD6=1,2029,IF(BL6=1,2030,""))))))))</f>
        <v/>
      </c>
      <c r="BO6" s="0" t="n">
        <f aca="false">N(AND(Fruchtfolge!$D6&lt;&gt;"",ISNA(MATCH(Fruchtfolge!$D6,Kulturen!$A$2:$A$81,0))))+N(AND(Fruchtfolge!$F6&lt;&gt;"",ISNA(MATCH(Fruchtfolge!$F6,Kulturen!$A$2:$A$81,0))))+N(AND(Fruchtfolge!$H6&lt;&gt;"",ISNA(MATCH(Fruchtfolge!$H6,Kulturen!$A$2:$A$81,0))))+N(AND(Fruchtfolge!$J6&lt;&gt;"",ISNA(MATCH(Fruchtfolge!$J6,Kulturen!$A$2:$A$81,0))))+N(AND(Fruchtfolge!$L6&lt;&gt;"",ISNA(MATCH(Fruchtfolge!$L6,Kulturen!$A$2:$A$81,0))))+N(AND(Fruchtfolge!$N6&lt;&gt;"",ISNA(MATCH(Fruchtfolge!$N6,Kulturen!$A$2:$A$81,0))))+N(AND(Fruchtfolge!$P6&lt;&gt;"",ISNA(MATCH(Fruchtfolge!$P6,Kulturen!$A$2:$A$81,0))))+N(AND(Fruchtfolge!$R6&lt;&gt;"",ISNA(MATCH(Fruchtfolge!$R6,Kulturen!$A$2:$A$81,0))))</f>
        <v>0</v>
      </c>
    </row>
    <row r="7" customFormat="false" ht="15" hidden="false" customHeight="false" outlineLevel="0" collapsed="false">
      <c r="A7" s="0" t="str">
        <f aca="false">IF(Fruchtfolge!$D7="","",IFERROR(INDEX(Kulturen!$B$2:$B$81,MATCH(Fruchtfolge!$D7,Kulturen!$A$2:$A$81,0)),Fruchtfolge!$D7))</f>
        <v/>
      </c>
      <c r="B7" s="0" t="n">
        <f aca="false">IF(Fruchtfolge!$D7="",0,IF(IFERROR(T(INDEX(Kulturen!$E$2:$E$81,MATCH(Fruchtfolge!$D7,Kulturen!$A$2:$A$81,0))),"")="ja",1,0))</f>
        <v>0</v>
      </c>
      <c r="C7" s="0" t="str">
        <f aca="false">IF(Fruchtfolge!$D7="","",IFERROR(T(INDEX(Kulturen!$C$2:$C$81,MATCH(Fruchtfolge!$D7,Kulturen!$A$2:$A$81,0))),""))</f>
        <v/>
      </c>
      <c r="D7" s="0" t="n">
        <f aca="false">IF(Fruchtfolge!$D7="",0,IFERROR(N(INDEX(Kulturen!$D$2:$D$81,MATCH(Fruchtfolge!$D7,Kulturen!$A$2:$A$81,0))),0))</f>
        <v>0</v>
      </c>
      <c r="E7" s="0" t="n">
        <v>0</v>
      </c>
      <c r="F7" s="0" t="n">
        <v>0</v>
      </c>
      <c r="G7" s="0" t="n">
        <v>0</v>
      </c>
      <c r="H7" s="0" t="n">
        <v>0</v>
      </c>
      <c r="I7" s="0" t="str">
        <f aca="false">IF(Fruchtfolge!$F7="","",IFERROR(INDEX(Kulturen!$B$2:$B$81,MATCH(Fruchtfolge!$F7,Kulturen!$A$2:$A$81,0)),Fruchtfolge!$F7))</f>
        <v/>
      </c>
      <c r="J7" s="0" t="n">
        <f aca="false">IF(Fruchtfolge!$F7="",0,IF(IFERROR(T(INDEX(Kulturen!$E$2:$E$81,MATCH(Fruchtfolge!$F7,Kulturen!$A$2:$A$81,0))),"")="ja",1,0))</f>
        <v>0</v>
      </c>
      <c r="K7" s="0" t="str">
        <f aca="false">IF(Fruchtfolge!$F7="","",IFERROR(T(INDEX(Kulturen!$C$2:$C$81,MATCH(Fruchtfolge!$F7,Kulturen!$A$2:$A$81,0))),""))</f>
        <v/>
      </c>
      <c r="L7" s="0" t="n">
        <f aca="false">IF(Fruchtfolge!$F7="",0,IFERROR(N(INDEX(Kulturen!$D$2:$D$81,MATCH(Fruchtfolge!$F7,Kulturen!$A$2:$A$81,0))),0))</f>
        <v>0</v>
      </c>
      <c r="M7" s="0" t="n">
        <f aca="false">IF(AND(Fruchtfolge!$F7&lt;&gt;"",Fruchtfolge!$D7&lt;&gt;"",J7=0),1,0)</f>
        <v>0</v>
      </c>
      <c r="N7" s="0" t="n">
        <f aca="false">IF(M7=1,IF(OR(I7&lt;&gt;A7,Fruchtfolge!$E7="ja"),1,0),0)</f>
        <v>0</v>
      </c>
      <c r="O7" s="0" t="n">
        <v>0</v>
      </c>
      <c r="P7" s="0" t="n">
        <f aca="false">IF(OR(K7="",L7=0),0,IF(OR(AND(C7=K7,1&lt;=L7)),1,0))</f>
        <v>0</v>
      </c>
      <c r="Q7" s="0" t="str">
        <f aca="false">IF(Fruchtfolge!$H7="","",IFERROR(INDEX(Kulturen!$B$2:$B$81,MATCH(Fruchtfolge!$H7,Kulturen!$A$2:$A$81,0)),Fruchtfolge!$H7))</f>
        <v/>
      </c>
      <c r="R7" s="0" t="n">
        <f aca="false">IF(Fruchtfolge!$H7="",0,IF(IFERROR(T(INDEX(Kulturen!$E$2:$E$81,MATCH(Fruchtfolge!$H7,Kulturen!$A$2:$A$81,0))),"")="ja",1,0))</f>
        <v>0</v>
      </c>
      <c r="S7" s="0" t="str">
        <f aca="false">IF(Fruchtfolge!$H7="","",IFERROR(T(INDEX(Kulturen!$C$2:$C$81,MATCH(Fruchtfolge!$H7,Kulturen!$A$2:$A$81,0))),""))</f>
        <v/>
      </c>
      <c r="T7" s="0" t="n">
        <f aca="false">IF(Fruchtfolge!$H7="",0,IFERROR(N(INDEX(Kulturen!$D$2:$D$81,MATCH(Fruchtfolge!$H7,Kulturen!$A$2:$A$81,0))),0))</f>
        <v>0</v>
      </c>
      <c r="U7" s="0" t="n">
        <f aca="false">IF(AND(Fruchtfolge!$H7&lt;&gt;"",Fruchtfolge!$F7&lt;&gt;"",R7=0),1,0)</f>
        <v>0</v>
      </c>
      <c r="V7" s="0" t="n">
        <f aca="false">IF(U7=1,IF(OR(Q7&lt;&gt;I7,Fruchtfolge!$G7="ja"),1,0),0)</f>
        <v>0</v>
      </c>
      <c r="W7" s="0" t="n">
        <f aca="false">IF(AND(Q7&lt;&gt;"",Q7=I7,Q7=A7,R7+J7+B7=0),1,0)</f>
        <v>0</v>
      </c>
      <c r="X7" s="0" t="n">
        <f aca="false">IF(OR(S7="",T7=0),0,IF(OR(AND(C7=S7,2&lt;=T7),AND(K7=S7,1&lt;=T7)),1,0))</f>
        <v>0</v>
      </c>
      <c r="Y7" s="0" t="str">
        <f aca="false">IF(Fruchtfolge!$J7="","",IFERROR(INDEX(Kulturen!$B$2:$B$81,MATCH(Fruchtfolge!$J7,Kulturen!$A$2:$A$81,0)),Fruchtfolge!$J7))</f>
        <v/>
      </c>
      <c r="Z7" s="0" t="n">
        <f aca="false">IF(Fruchtfolge!$J7="",0,IF(IFERROR(T(INDEX(Kulturen!$E$2:$E$81,MATCH(Fruchtfolge!$J7,Kulturen!$A$2:$A$81,0))),"")="ja",1,0))</f>
        <v>0</v>
      </c>
      <c r="AA7" s="0" t="str">
        <f aca="false">IF(Fruchtfolge!$J7="","",IFERROR(T(INDEX(Kulturen!$C$2:$C$81,MATCH(Fruchtfolge!$J7,Kulturen!$A$2:$A$81,0))),""))</f>
        <v/>
      </c>
      <c r="AB7" s="0" t="n">
        <f aca="false">IF(Fruchtfolge!$J7="",0,IFERROR(N(INDEX(Kulturen!$D$2:$D$81,MATCH(Fruchtfolge!$J7,Kulturen!$A$2:$A$81,0))),0))</f>
        <v>0</v>
      </c>
      <c r="AC7" s="0" t="n">
        <f aca="false">IF(AND(Fruchtfolge!$J7&lt;&gt;"",Fruchtfolge!$H7&lt;&gt;"",Z7=0),1,0)</f>
        <v>0</v>
      </c>
      <c r="AD7" s="0" t="n">
        <f aca="false">IF(AC7=1,IF(OR(Y7&lt;&gt;Q7,Fruchtfolge!$I7="ja"),1,0),0)</f>
        <v>0</v>
      </c>
      <c r="AE7" s="0" t="n">
        <f aca="false">IF(AND(Y7&lt;&gt;"",Y7=Q7,Y7=I7,Z7+R7+J7=0),1,0)</f>
        <v>0</v>
      </c>
      <c r="AF7" s="0" t="n">
        <f aca="false">IF(OR(AA7="",AB7=0),0,IF(OR(AND(C7=AA7,3&lt;=AB7),AND(K7=AA7,2&lt;=AB7),AND(S7=AA7,1&lt;=AB7)),1,0))</f>
        <v>0</v>
      </c>
      <c r="AG7" s="0" t="str">
        <f aca="false">IF(Fruchtfolge!$L7="","",IFERROR(INDEX(Kulturen!$B$2:$B$81,MATCH(Fruchtfolge!$L7,Kulturen!$A$2:$A$81,0)),Fruchtfolge!$L7))</f>
        <v/>
      </c>
      <c r="AH7" s="0" t="n">
        <f aca="false">IF(Fruchtfolge!$L7="",0,IF(IFERROR(T(INDEX(Kulturen!$E$2:$E$81,MATCH(Fruchtfolge!$L7,Kulturen!$A$2:$A$81,0))),"")="ja",1,0))</f>
        <v>0</v>
      </c>
      <c r="AI7" s="0" t="str">
        <f aca="false">IF(Fruchtfolge!$L7="","",IFERROR(T(INDEX(Kulturen!$C$2:$C$81,MATCH(Fruchtfolge!$L7,Kulturen!$A$2:$A$81,0))),""))</f>
        <v/>
      </c>
      <c r="AJ7" s="0" t="n">
        <f aca="false">IF(Fruchtfolge!$L7="",0,IFERROR(N(INDEX(Kulturen!$D$2:$D$81,MATCH(Fruchtfolge!$L7,Kulturen!$A$2:$A$81,0))),0))</f>
        <v>0</v>
      </c>
      <c r="AK7" s="0" t="n">
        <f aca="false">IF(AND(Fruchtfolge!$L7&lt;&gt;"",Fruchtfolge!$J7&lt;&gt;"",AH7=0),1,0)</f>
        <v>0</v>
      </c>
      <c r="AL7" s="0" t="n">
        <f aca="false">IF(AK7=1,IF(OR(AG7&lt;&gt;Y7,Fruchtfolge!$K7="ja"),1,0),0)</f>
        <v>0</v>
      </c>
      <c r="AM7" s="0" t="n">
        <f aca="false">IF(AND(AG7&lt;&gt;"",AG7=Y7,AG7=Q7,AH7+Z7+R7=0),1,0)</f>
        <v>0</v>
      </c>
      <c r="AN7" s="0" t="n">
        <f aca="false">IF(OR(AI7="",AJ7=0),0,IF(OR(AND(C7=AI7,4&lt;=AJ7),AND(K7=AI7,3&lt;=AJ7),AND(S7=AI7,2&lt;=AJ7),AND(AA7=AI7,1&lt;=AJ7)),1,0))</f>
        <v>0</v>
      </c>
      <c r="AO7" s="0" t="str">
        <f aca="false">IF(Fruchtfolge!$N7="","",IFERROR(INDEX(Kulturen!$B$2:$B$81,MATCH(Fruchtfolge!$N7,Kulturen!$A$2:$A$81,0)),Fruchtfolge!$N7))</f>
        <v/>
      </c>
      <c r="AP7" s="0" t="n">
        <f aca="false">IF(Fruchtfolge!$N7="",0,IF(IFERROR(T(INDEX(Kulturen!$E$2:$E$81,MATCH(Fruchtfolge!$N7,Kulturen!$A$2:$A$81,0))),"")="ja",1,0))</f>
        <v>0</v>
      </c>
      <c r="AQ7" s="0" t="str">
        <f aca="false">IF(Fruchtfolge!$N7="","",IFERROR(T(INDEX(Kulturen!$C$2:$C$81,MATCH(Fruchtfolge!$N7,Kulturen!$A$2:$A$81,0))),""))</f>
        <v/>
      </c>
      <c r="AR7" s="0" t="n">
        <f aca="false">IF(Fruchtfolge!$N7="",0,IFERROR(N(INDEX(Kulturen!$D$2:$D$81,MATCH(Fruchtfolge!$N7,Kulturen!$A$2:$A$81,0))),0))</f>
        <v>0</v>
      </c>
      <c r="AS7" s="0" t="n">
        <f aca="false">IF(AND(Fruchtfolge!$N7&lt;&gt;"",Fruchtfolge!$L7&lt;&gt;"",AP7=0),1,0)</f>
        <v>0</v>
      </c>
      <c r="AT7" s="0" t="n">
        <f aca="false">IF(AS7=1,IF(OR(AO7&lt;&gt;AG7,Fruchtfolge!$M7="ja"),1,0),0)</f>
        <v>0</v>
      </c>
      <c r="AU7" s="0" t="n">
        <f aca="false">IF(AND(AO7&lt;&gt;"",AO7=AG7,AO7=Y7,AP7+AH7+Z7=0),1,0)</f>
        <v>0</v>
      </c>
      <c r="AV7" s="0" t="n">
        <f aca="false">IF(OR(AQ7="",AR7=0),0,IF(OR(AND(C7=AQ7,5&lt;=AR7),AND(K7=AQ7,4&lt;=AR7),AND(S7=AQ7,3&lt;=AR7),AND(AA7=AQ7,2&lt;=AR7),AND(AI7=AQ7,1&lt;=AR7)),1,0))</f>
        <v>0</v>
      </c>
      <c r="AW7" s="0" t="str">
        <f aca="false">IF(Fruchtfolge!$P7="","",IFERROR(INDEX(Kulturen!$B$2:$B$81,MATCH(Fruchtfolge!$P7,Kulturen!$A$2:$A$81,0)),Fruchtfolge!$P7))</f>
        <v/>
      </c>
      <c r="AX7" s="0" t="n">
        <f aca="false">IF(Fruchtfolge!$P7="",0,IF(IFERROR(T(INDEX(Kulturen!$E$2:$E$81,MATCH(Fruchtfolge!$P7,Kulturen!$A$2:$A$81,0))),"")="ja",1,0))</f>
        <v>0</v>
      </c>
      <c r="AY7" s="0" t="str">
        <f aca="false">IF(Fruchtfolge!$P7="","",IFERROR(T(INDEX(Kulturen!$C$2:$C$81,MATCH(Fruchtfolge!$P7,Kulturen!$A$2:$A$81,0))),""))</f>
        <v/>
      </c>
      <c r="AZ7" s="0" t="n">
        <f aca="false">IF(Fruchtfolge!$P7="",0,IFERROR(N(INDEX(Kulturen!$D$2:$D$81,MATCH(Fruchtfolge!$P7,Kulturen!$A$2:$A$81,0))),0))</f>
        <v>0</v>
      </c>
      <c r="BA7" s="0" t="n">
        <f aca="false">IF(AND(Fruchtfolge!$P7&lt;&gt;"",Fruchtfolge!$N7&lt;&gt;"",AX7=0),1,0)</f>
        <v>0</v>
      </c>
      <c r="BB7" s="0" t="n">
        <f aca="false">IF(BA7=1,IF(OR(AW7&lt;&gt;AO7,Fruchtfolge!$O7="ja"),1,0),0)</f>
        <v>0</v>
      </c>
      <c r="BC7" s="0" t="n">
        <f aca="false">IF(AND(AW7&lt;&gt;"",AW7=AO7,AW7=AG7,AX7+AP7+AH7=0),1,0)</f>
        <v>0</v>
      </c>
      <c r="BD7" s="0" t="n">
        <f aca="false">IF(OR(AY7="",AZ7=0),0,IF(OR(AND(C7=AY7,6&lt;=AZ7),AND(K7=AY7,5&lt;=AZ7),AND(S7=AY7,4&lt;=AZ7),AND(AA7=AY7,3&lt;=AZ7),AND(AI7=AY7,2&lt;=AZ7),AND(AQ7=AY7,1&lt;=AZ7)),1,0))</f>
        <v>0</v>
      </c>
      <c r="BE7" s="0" t="str">
        <f aca="false">IF(Fruchtfolge!$R7="","",IFERROR(INDEX(Kulturen!$B$2:$B$81,MATCH(Fruchtfolge!$R7,Kulturen!$A$2:$A$81,0)),Fruchtfolge!$R7))</f>
        <v/>
      </c>
      <c r="BF7" s="0" t="n">
        <f aca="false">IF(Fruchtfolge!$R7="",0,IF(IFERROR(T(INDEX(Kulturen!$E$2:$E$81,MATCH(Fruchtfolge!$R7,Kulturen!$A$2:$A$81,0))),"")="ja",1,0))</f>
        <v>0</v>
      </c>
      <c r="BG7" s="0" t="str">
        <f aca="false">IF(Fruchtfolge!$R7="","",IFERROR(T(INDEX(Kulturen!$C$2:$C$81,MATCH(Fruchtfolge!$R7,Kulturen!$A$2:$A$81,0))),""))</f>
        <v/>
      </c>
      <c r="BH7" s="0" t="n">
        <f aca="false">IF(Fruchtfolge!$R7="",0,IFERROR(N(INDEX(Kulturen!$D$2:$D$81,MATCH(Fruchtfolge!$R7,Kulturen!$A$2:$A$81,0))),0))</f>
        <v>0</v>
      </c>
      <c r="BI7" s="0" t="n">
        <f aca="false">IF(AND(Fruchtfolge!$R7&lt;&gt;"",Fruchtfolge!$P7&lt;&gt;"",BF7=0),1,0)</f>
        <v>0</v>
      </c>
      <c r="BJ7" s="0" t="n">
        <f aca="false">IF(BI7=1,IF(OR(BE7&lt;&gt;AW7,Fruchtfolge!$Q7="ja"),1,0),0)</f>
        <v>0</v>
      </c>
      <c r="BK7" s="0" t="n">
        <f aca="false">IF(AND(BE7&lt;&gt;"",BE7=AW7,BE7=AO7,BF7+AX7+AP7=0),1,0)</f>
        <v>0</v>
      </c>
      <c r="BL7" s="0" t="n">
        <f aca="false">IF(OR(BG7="",BH7=0),0,IF(OR(AND(C7=BG7,7&lt;=BH7),AND(K7=BG7,6&lt;=BH7),AND(S7=BG7,5&lt;=BH7),AND(AA7=BG7,4&lt;=BH7),AND(AI7=BG7,3&lt;=BH7),AND(AQ7=BG7,2&lt;=BH7),AND(AY7=BG7,1&lt;=BH7)),1,0))</f>
        <v>0</v>
      </c>
      <c r="BM7" s="0" t="str">
        <f aca="false">IF(G7=1,2023,IF(O7=1,2024,IF(W7=1,2025,IF(AE7=1,2026,IF(AM7=1,2027,IF(AU7=1,2028,IF(BC7=1,2029,IF(BK7=1,2030,""))))))))</f>
        <v/>
      </c>
      <c r="BN7" s="0" t="str">
        <f aca="false">IF(H7=1,2023,IF(P7=1,2024,IF(X7=1,2025,IF(AF7=1,2026,IF(AN7=1,2027,IF(AV7=1,2028,IF(BD7=1,2029,IF(BL7=1,2030,""))))))))</f>
        <v/>
      </c>
      <c r="BO7" s="0" t="n">
        <f aca="false">N(AND(Fruchtfolge!$D7&lt;&gt;"",ISNA(MATCH(Fruchtfolge!$D7,Kulturen!$A$2:$A$81,0))))+N(AND(Fruchtfolge!$F7&lt;&gt;"",ISNA(MATCH(Fruchtfolge!$F7,Kulturen!$A$2:$A$81,0))))+N(AND(Fruchtfolge!$H7&lt;&gt;"",ISNA(MATCH(Fruchtfolge!$H7,Kulturen!$A$2:$A$81,0))))+N(AND(Fruchtfolge!$J7&lt;&gt;"",ISNA(MATCH(Fruchtfolge!$J7,Kulturen!$A$2:$A$81,0))))+N(AND(Fruchtfolge!$L7&lt;&gt;"",ISNA(MATCH(Fruchtfolge!$L7,Kulturen!$A$2:$A$81,0))))+N(AND(Fruchtfolge!$N7&lt;&gt;"",ISNA(MATCH(Fruchtfolge!$N7,Kulturen!$A$2:$A$81,0))))+N(AND(Fruchtfolge!$P7&lt;&gt;"",ISNA(MATCH(Fruchtfolge!$P7,Kulturen!$A$2:$A$81,0))))+N(AND(Fruchtfolge!$R7&lt;&gt;"",ISNA(MATCH(Fruchtfolge!$R7,Kulturen!$A$2:$A$81,0))))</f>
        <v>0</v>
      </c>
    </row>
    <row r="8" customFormat="false" ht="15" hidden="false" customHeight="false" outlineLevel="0" collapsed="false">
      <c r="A8" s="0" t="str">
        <f aca="false">IF(Fruchtfolge!$D8="","",IFERROR(INDEX(Kulturen!$B$2:$B$81,MATCH(Fruchtfolge!$D8,Kulturen!$A$2:$A$81,0)),Fruchtfolge!$D8))</f>
        <v/>
      </c>
      <c r="B8" s="0" t="n">
        <f aca="false">IF(Fruchtfolge!$D8="",0,IF(IFERROR(T(INDEX(Kulturen!$E$2:$E$81,MATCH(Fruchtfolge!$D8,Kulturen!$A$2:$A$81,0))),"")="ja",1,0))</f>
        <v>0</v>
      </c>
      <c r="C8" s="0" t="str">
        <f aca="false">IF(Fruchtfolge!$D8="","",IFERROR(T(INDEX(Kulturen!$C$2:$C$81,MATCH(Fruchtfolge!$D8,Kulturen!$A$2:$A$81,0))),""))</f>
        <v/>
      </c>
      <c r="D8" s="0" t="n">
        <f aca="false">IF(Fruchtfolge!$D8="",0,IFERROR(N(INDEX(Kulturen!$D$2:$D$81,MATCH(Fruchtfolge!$D8,Kulturen!$A$2:$A$81,0))),0))</f>
        <v>0</v>
      </c>
      <c r="E8" s="0" t="n">
        <v>0</v>
      </c>
      <c r="F8" s="0" t="n">
        <v>0</v>
      </c>
      <c r="G8" s="0" t="n">
        <v>0</v>
      </c>
      <c r="H8" s="0" t="n">
        <v>0</v>
      </c>
      <c r="I8" s="0" t="str">
        <f aca="false">IF(Fruchtfolge!$F8="","",IFERROR(INDEX(Kulturen!$B$2:$B$81,MATCH(Fruchtfolge!$F8,Kulturen!$A$2:$A$81,0)),Fruchtfolge!$F8))</f>
        <v/>
      </c>
      <c r="J8" s="0" t="n">
        <f aca="false">IF(Fruchtfolge!$F8="",0,IF(IFERROR(T(INDEX(Kulturen!$E$2:$E$81,MATCH(Fruchtfolge!$F8,Kulturen!$A$2:$A$81,0))),"")="ja",1,0))</f>
        <v>0</v>
      </c>
      <c r="K8" s="0" t="str">
        <f aca="false">IF(Fruchtfolge!$F8="","",IFERROR(T(INDEX(Kulturen!$C$2:$C$81,MATCH(Fruchtfolge!$F8,Kulturen!$A$2:$A$81,0))),""))</f>
        <v/>
      </c>
      <c r="L8" s="0" t="n">
        <f aca="false">IF(Fruchtfolge!$F8="",0,IFERROR(N(INDEX(Kulturen!$D$2:$D$81,MATCH(Fruchtfolge!$F8,Kulturen!$A$2:$A$81,0))),0))</f>
        <v>0</v>
      </c>
      <c r="M8" s="0" t="n">
        <f aca="false">IF(AND(Fruchtfolge!$F8&lt;&gt;"",Fruchtfolge!$D8&lt;&gt;"",J8=0),1,0)</f>
        <v>0</v>
      </c>
      <c r="N8" s="0" t="n">
        <f aca="false">IF(M8=1,IF(OR(I8&lt;&gt;A8,Fruchtfolge!$E8="ja"),1,0),0)</f>
        <v>0</v>
      </c>
      <c r="O8" s="0" t="n">
        <v>0</v>
      </c>
      <c r="P8" s="0" t="n">
        <f aca="false">IF(OR(K8="",L8=0),0,IF(OR(AND(C8=K8,1&lt;=L8)),1,0))</f>
        <v>0</v>
      </c>
      <c r="Q8" s="0" t="str">
        <f aca="false">IF(Fruchtfolge!$H8="","",IFERROR(INDEX(Kulturen!$B$2:$B$81,MATCH(Fruchtfolge!$H8,Kulturen!$A$2:$A$81,0)),Fruchtfolge!$H8))</f>
        <v/>
      </c>
      <c r="R8" s="0" t="n">
        <f aca="false">IF(Fruchtfolge!$H8="",0,IF(IFERROR(T(INDEX(Kulturen!$E$2:$E$81,MATCH(Fruchtfolge!$H8,Kulturen!$A$2:$A$81,0))),"")="ja",1,0))</f>
        <v>0</v>
      </c>
      <c r="S8" s="0" t="str">
        <f aca="false">IF(Fruchtfolge!$H8="","",IFERROR(T(INDEX(Kulturen!$C$2:$C$81,MATCH(Fruchtfolge!$H8,Kulturen!$A$2:$A$81,0))),""))</f>
        <v/>
      </c>
      <c r="T8" s="0" t="n">
        <f aca="false">IF(Fruchtfolge!$H8="",0,IFERROR(N(INDEX(Kulturen!$D$2:$D$81,MATCH(Fruchtfolge!$H8,Kulturen!$A$2:$A$81,0))),0))</f>
        <v>0</v>
      </c>
      <c r="U8" s="0" t="n">
        <f aca="false">IF(AND(Fruchtfolge!$H8&lt;&gt;"",Fruchtfolge!$F8&lt;&gt;"",R8=0),1,0)</f>
        <v>0</v>
      </c>
      <c r="V8" s="0" t="n">
        <f aca="false">IF(U8=1,IF(OR(Q8&lt;&gt;I8,Fruchtfolge!$G8="ja"),1,0),0)</f>
        <v>0</v>
      </c>
      <c r="W8" s="0" t="n">
        <f aca="false">IF(AND(Q8&lt;&gt;"",Q8=I8,Q8=A8,R8+J8+B8=0),1,0)</f>
        <v>0</v>
      </c>
      <c r="X8" s="0" t="n">
        <f aca="false">IF(OR(S8="",T8=0),0,IF(OR(AND(C8=S8,2&lt;=T8),AND(K8=S8,1&lt;=T8)),1,0))</f>
        <v>0</v>
      </c>
      <c r="Y8" s="0" t="str">
        <f aca="false">IF(Fruchtfolge!$J8="","",IFERROR(INDEX(Kulturen!$B$2:$B$81,MATCH(Fruchtfolge!$J8,Kulturen!$A$2:$A$81,0)),Fruchtfolge!$J8))</f>
        <v/>
      </c>
      <c r="Z8" s="0" t="n">
        <f aca="false">IF(Fruchtfolge!$J8="",0,IF(IFERROR(T(INDEX(Kulturen!$E$2:$E$81,MATCH(Fruchtfolge!$J8,Kulturen!$A$2:$A$81,0))),"")="ja",1,0))</f>
        <v>0</v>
      </c>
      <c r="AA8" s="0" t="str">
        <f aca="false">IF(Fruchtfolge!$J8="","",IFERROR(T(INDEX(Kulturen!$C$2:$C$81,MATCH(Fruchtfolge!$J8,Kulturen!$A$2:$A$81,0))),""))</f>
        <v/>
      </c>
      <c r="AB8" s="0" t="n">
        <f aca="false">IF(Fruchtfolge!$J8="",0,IFERROR(N(INDEX(Kulturen!$D$2:$D$81,MATCH(Fruchtfolge!$J8,Kulturen!$A$2:$A$81,0))),0))</f>
        <v>0</v>
      </c>
      <c r="AC8" s="0" t="n">
        <f aca="false">IF(AND(Fruchtfolge!$J8&lt;&gt;"",Fruchtfolge!$H8&lt;&gt;"",Z8=0),1,0)</f>
        <v>0</v>
      </c>
      <c r="AD8" s="0" t="n">
        <f aca="false">IF(AC8=1,IF(OR(Y8&lt;&gt;Q8,Fruchtfolge!$I8="ja"),1,0),0)</f>
        <v>0</v>
      </c>
      <c r="AE8" s="0" t="n">
        <f aca="false">IF(AND(Y8&lt;&gt;"",Y8=Q8,Y8=I8,Z8+R8+J8=0),1,0)</f>
        <v>0</v>
      </c>
      <c r="AF8" s="0" t="n">
        <f aca="false">IF(OR(AA8="",AB8=0),0,IF(OR(AND(C8=AA8,3&lt;=AB8),AND(K8=AA8,2&lt;=AB8),AND(S8=AA8,1&lt;=AB8)),1,0))</f>
        <v>0</v>
      </c>
      <c r="AG8" s="0" t="str">
        <f aca="false">IF(Fruchtfolge!$L8="","",IFERROR(INDEX(Kulturen!$B$2:$B$81,MATCH(Fruchtfolge!$L8,Kulturen!$A$2:$A$81,0)),Fruchtfolge!$L8))</f>
        <v/>
      </c>
      <c r="AH8" s="0" t="n">
        <f aca="false">IF(Fruchtfolge!$L8="",0,IF(IFERROR(T(INDEX(Kulturen!$E$2:$E$81,MATCH(Fruchtfolge!$L8,Kulturen!$A$2:$A$81,0))),"")="ja",1,0))</f>
        <v>0</v>
      </c>
      <c r="AI8" s="0" t="str">
        <f aca="false">IF(Fruchtfolge!$L8="","",IFERROR(T(INDEX(Kulturen!$C$2:$C$81,MATCH(Fruchtfolge!$L8,Kulturen!$A$2:$A$81,0))),""))</f>
        <v/>
      </c>
      <c r="AJ8" s="0" t="n">
        <f aca="false">IF(Fruchtfolge!$L8="",0,IFERROR(N(INDEX(Kulturen!$D$2:$D$81,MATCH(Fruchtfolge!$L8,Kulturen!$A$2:$A$81,0))),0))</f>
        <v>0</v>
      </c>
      <c r="AK8" s="0" t="n">
        <f aca="false">IF(AND(Fruchtfolge!$L8&lt;&gt;"",Fruchtfolge!$J8&lt;&gt;"",AH8=0),1,0)</f>
        <v>0</v>
      </c>
      <c r="AL8" s="0" t="n">
        <f aca="false">IF(AK8=1,IF(OR(AG8&lt;&gt;Y8,Fruchtfolge!$K8="ja"),1,0),0)</f>
        <v>0</v>
      </c>
      <c r="AM8" s="0" t="n">
        <f aca="false">IF(AND(AG8&lt;&gt;"",AG8=Y8,AG8=Q8,AH8+Z8+R8=0),1,0)</f>
        <v>0</v>
      </c>
      <c r="AN8" s="0" t="n">
        <f aca="false">IF(OR(AI8="",AJ8=0),0,IF(OR(AND(C8=AI8,4&lt;=AJ8),AND(K8=AI8,3&lt;=AJ8),AND(S8=AI8,2&lt;=AJ8),AND(AA8=AI8,1&lt;=AJ8)),1,0))</f>
        <v>0</v>
      </c>
      <c r="AO8" s="0" t="str">
        <f aca="false">IF(Fruchtfolge!$N8="","",IFERROR(INDEX(Kulturen!$B$2:$B$81,MATCH(Fruchtfolge!$N8,Kulturen!$A$2:$A$81,0)),Fruchtfolge!$N8))</f>
        <v/>
      </c>
      <c r="AP8" s="0" t="n">
        <f aca="false">IF(Fruchtfolge!$N8="",0,IF(IFERROR(T(INDEX(Kulturen!$E$2:$E$81,MATCH(Fruchtfolge!$N8,Kulturen!$A$2:$A$81,0))),"")="ja",1,0))</f>
        <v>0</v>
      </c>
      <c r="AQ8" s="0" t="str">
        <f aca="false">IF(Fruchtfolge!$N8="","",IFERROR(T(INDEX(Kulturen!$C$2:$C$81,MATCH(Fruchtfolge!$N8,Kulturen!$A$2:$A$81,0))),""))</f>
        <v/>
      </c>
      <c r="AR8" s="0" t="n">
        <f aca="false">IF(Fruchtfolge!$N8="",0,IFERROR(N(INDEX(Kulturen!$D$2:$D$81,MATCH(Fruchtfolge!$N8,Kulturen!$A$2:$A$81,0))),0))</f>
        <v>0</v>
      </c>
      <c r="AS8" s="0" t="n">
        <f aca="false">IF(AND(Fruchtfolge!$N8&lt;&gt;"",Fruchtfolge!$L8&lt;&gt;"",AP8=0),1,0)</f>
        <v>0</v>
      </c>
      <c r="AT8" s="0" t="n">
        <f aca="false">IF(AS8=1,IF(OR(AO8&lt;&gt;AG8,Fruchtfolge!$M8="ja"),1,0),0)</f>
        <v>0</v>
      </c>
      <c r="AU8" s="0" t="n">
        <f aca="false">IF(AND(AO8&lt;&gt;"",AO8=AG8,AO8=Y8,AP8+AH8+Z8=0),1,0)</f>
        <v>0</v>
      </c>
      <c r="AV8" s="0" t="n">
        <f aca="false">IF(OR(AQ8="",AR8=0),0,IF(OR(AND(C8=AQ8,5&lt;=AR8),AND(K8=AQ8,4&lt;=AR8),AND(S8=AQ8,3&lt;=AR8),AND(AA8=AQ8,2&lt;=AR8),AND(AI8=AQ8,1&lt;=AR8)),1,0))</f>
        <v>0</v>
      </c>
      <c r="AW8" s="0" t="str">
        <f aca="false">IF(Fruchtfolge!$P8="","",IFERROR(INDEX(Kulturen!$B$2:$B$81,MATCH(Fruchtfolge!$P8,Kulturen!$A$2:$A$81,0)),Fruchtfolge!$P8))</f>
        <v/>
      </c>
      <c r="AX8" s="0" t="n">
        <f aca="false">IF(Fruchtfolge!$P8="",0,IF(IFERROR(T(INDEX(Kulturen!$E$2:$E$81,MATCH(Fruchtfolge!$P8,Kulturen!$A$2:$A$81,0))),"")="ja",1,0))</f>
        <v>0</v>
      </c>
      <c r="AY8" s="0" t="str">
        <f aca="false">IF(Fruchtfolge!$P8="","",IFERROR(T(INDEX(Kulturen!$C$2:$C$81,MATCH(Fruchtfolge!$P8,Kulturen!$A$2:$A$81,0))),""))</f>
        <v/>
      </c>
      <c r="AZ8" s="0" t="n">
        <f aca="false">IF(Fruchtfolge!$P8="",0,IFERROR(N(INDEX(Kulturen!$D$2:$D$81,MATCH(Fruchtfolge!$P8,Kulturen!$A$2:$A$81,0))),0))</f>
        <v>0</v>
      </c>
      <c r="BA8" s="0" t="n">
        <f aca="false">IF(AND(Fruchtfolge!$P8&lt;&gt;"",Fruchtfolge!$N8&lt;&gt;"",AX8=0),1,0)</f>
        <v>0</v>
      </c>
      <c r="BB8" s="0" t="n">
        <f aca="false">IF(BA8=1,IF(OR(AW8&lt;&gt;AO8,Fruchtfolge!$O8="ja"),1,0),0)</f>
        <v>0</v>
      </c>
      <c r="BC8" s="0" t="n">
        <f aca="false">IF(AND(AW8&lt;&gt;"",AW8=AO8,AW8=AG8,AX8+AP8+AH8=0),1,0)</f>
        <v>0</v>
      </c>
      <c r="BD8" s="0" t="n">
        <f aca="false">IF(OR(AY8="",AZ8=0),0,IF(OR(AND(C8=AY8,6&lt;=AZ8),AND(K8=AY8,5&lt;=AZ8),AND(S8=AY8,4&lt;=AZ8),AND(AA8=AY8,3&lt;=AZ8),AND(AI8=AY8,2&lt;=AZ8),AND(AQ8=AY8,1&lt;=AZ8)),1,0))</f>
        <v>0</v>
      </c>
      <c r="BE8" s="0" t="str">
        <f aca="false">IF(Fruchtfolge!$R8="","",IFERROR(INDEX(Kulturen!$B$2:$B$81,MATCH(Fruchtfolge!$R8,Kulturen!$A$2:$A$81,0)),Fruchtfolge!$R8))</f>
        <v/>
      </c>
      <c r="BF8" s="0" t="n">
        <f aca="false">IF(Fruchtfolge!$R8="",0,IF(IFERROR(T(INDEX(Kulturen!$E$2:$E$81,MATCH(Fruchtfolge!$R8,Kulturen!$A$2:$A$81,0))),"")="ja",1,0))</f>
        <v>0</v>
      </c>
      <c r="BG8" s="0" t="str">
        <f aca="false">IF(Fruchtfolge!$R8="","",IFERROR(T(INDEX(Kulturen!$C$2:$C$81,MATCH(Fruchtfolge!$R8,Kulturen!$A$2:$A$81,0))),""))</f>
        <v/>
      </c>
      <c r="BH8" s="0" t="n">
        <f aca="false">IF(Fruchtfolge!$R8="",0,IFERROR(N(INDEX(Kulturen!$D$2:$D$81,MATCH(Fruchtfolge!$R8,Kulturen!$A$2:$A$81,0))),0))</f>
        <v>0</v>
      </c>
      <c r="BI8" s="0" t="n">
        <f aca="false">IF(AND(Fruchtfolge!$R8&lt;&gt;"",Fruchtfolge!$P8&lt;&gt;"",BF8=0),1,0)</f>
        <v>0</v>
      </c>
      <c r="BJ8" s="0" t="n">
        <f aca="false">IF(BI8=1,IF(OR(BE8&lt;&gt;AW8,Fruchtfolge!$Q8="ja"),1,0),0)</f>
        <v>0</v>
      </c>
      <c r="BK8" s="0" t="n">
        <f aca="false">IF(AND(BE8&lt;&gt;"",BE8=AW8,BE8=AO8,BF8+AX8+AP8=0),1,0)</f>
        <v>0</v>
      </c>
      <c r="BL8" s="0" t="n">
        <f aca="false">IF(OR(BG8="",BH8=0),0,IF(OR(AND(C8=BG8,7&lt;=BH8),AND(K8=BG8,6&lt;=BH8),AND(S8=BG8,5&lt;=BH8),AND(AA8=BG8,4&lt;=BH8),AND(AI8=BG8,3&lt;=BH8),AND(AQ8=BG8,2&lt;=BH8),AND(AY8=BG8,1&lt;=BH8)),1,0))</f>
        <v>0</v>
      </c>
      <c r="BM8" s="0" t="str">
        <f aca="false">IF(G8=1,2023,IF(O8=1,2024,IF(W8=1,2025,IF(AE8=1,2026,IF(AM8=1,2027,IF(AU8=1,2028,IF(BC8=1,2029,IF(BK8=1,2030,""))))))))</f>
        <v/>
      </c>
      <c r="BN8" s="0" t="str">
        <f aca="false">IF(H8=1,2023,IF(P8=1,2024,IF(X8=1,2025,IF(AF8=1,2026,IF(AN8=1,2027,IF(AV8=1,2028,IF(BD8=1,2029,IF(BL8=1,2030,""))))))))</f>
        <v/>
      </c>
      <c r="BO8" s="0" t="n">
        <f aca="false">N(AND(Fruchtfolge!$D8&lt;&gt;"",ISNA(MATCH(Fruchtfolge!$D8,Kulturen!$A$2:$A$81,0))))+N(AND(Fruchtfolge!$F8&lt;&gt;"",ISNA(MATCH(Fruchtfolge!$F8,Kulturen!$A$2:$A$81,0))))+N(AND(Fruchtfolge!$H8&lt;&gt;"",ISNA(MATCH(Fruchtfolge!$H8,Kulturen!$A$2:$A$81,0))))+N(AND(Fruchtfolge!$J8&lt;&gt;"",ISNA(MATCH(Fruchtfolge!$J8,Kulturen!$A$2:$A$81,0))))+N(AND(Fruchtfolge!$L8&lt;&gt;"",ISNA(MATCH(Fruchtfolge!$L8,Kulturen!$A$2:$A$81,0))))+N(AND(Fruchtfolge!$N8&lt;&gt;"",ISNA(MATCH(Fruchtfolge!$N8,Kulturen!$A$2:$A$81,0))))+N(AND(Fruchtfolge!$P8&lt;&gt;"",ISNA(MATCH(Fruchtfolge!$P8,Kulturen!$A$2:$A$81,0))))+N(AND(Fruchtfolge!$R8&lt;&gt;"",ISNA(MATCH(Fruchtfolge!$R8,Kulturen!$A$2:$A$81,0))))</f>
        <v>0</v>
      </c>
    </row>
    <row r="9" customFormat="false" ht="15" hidden="false" customHeight="false" outlineLevel="0" collapsed="false">
      <c r="A9" s="0" t="str">
        <f aca="false">IF(Fruchtfolge!$D9="","",IFERROR(INDEX(Kulturen!$B$2:$B$81,MATCH(Fruchtfolge!$D9,Kulturen!$A$2:$A$81,0)),Fruchtfolge!$D9))</f>
        <v/>
      </c>
      <c r="B9" s="0" t="n">
        <f aca="false">IF(Fruchtfolge!$D9="",0,IF(IFERROR(T(INDEX(Kulturen!$E$2:$E$81,MATCH(Fruchtfolge!$D9,Kulturen!$A$2:$A$81,0))),"")="ja",1,0))</f>
        <v>0</v>
      </c>
      <c r="C9" s="0" t="str">
        <f aca="false">IF(Fruchtfolge!$D9="","",IFERROR(T(INDEX(Kulturen!$C$2:$C$81,MATCH(Fruchtfolge!$D9,Kulturen!$A$2:$A$81,0))),""))</f>
        <v/>
      </c>
      <c r="D9" s="0" t="n">
        <f aca="false">IF(Fruchtfolge!$D9="",0,IFERROR(N(INDEX(Kulturen!$D$2:$D$81,MATCH(Fruchtfolge!$D9,Kulturen!$A$2:$A$81,0))),0))</f>
        <v>0</v>
      </c>
      <c r="E9" s="0" t="n">
        <v>0</v>
      </c>
      <c r="F9" s="0" t="n">
        <v>0</v>
      </c>
      <c r="G9" s="0" t="n">
        <v>0</v>
      </c>
      <c r="H9" s="0" t="n">
        <v>0</v>
      </c>
      <c r="I9" s="0" t="str">
        <f aca="false">IF(Fruchtfolge!$F9="","",IFERROR(INDEX(Kulturen!$B$2:$B$81,MATCH(Fruchtfolge!$F9,Kulturen!$A$2:$A$81,0)),Fruchtfolge!$F9))</f>
        <v/>
      </c>
      <c r="J9" s="0" t="n">
        <f aca="false">IF(Fruchtfolge!$F9="",0,IF(IFERROR(T(INDEX(Kulturen!$E$2:$E$81,MATCH(Fruchtfolge!$F9,Kulturen!$A$2:$A$81,0))),"")="ja",1,0))</f>
        <v>0</v>
      </c>
      <c r="K9" s="0" t="str">
        <f aca="false">IF(Fruchtfolge!$F9="","",IFERROR(T(INDEX(Kulturen!$C$2:$C$81,MATCH(Fruchtfolge!$F9,Kulturen!$A$2:$A$81,0))),""))</f>
        <v/>
      </c>
      <c r="L9" s="0" t="n">
        <f aca="false">IF(Fruchtfolge!$F9="",0,IFERROR(N(INDEX(Kulturen!$D$2:$D$81,MATCH(Fruchtfolge!$F9,Kulturen!$A$2:$A$81,0))),0))</f>
        <v>0</v>
      </c>
      <c r="M9" s="0" t="n">
        <f aca="false">IF(AND(Fruchtfolge!$F9&lt;&gt;"",Fruchtfolge!$D9&lt;&gt;"",J9=0),1,0)</f>
        <v>0</v>
      </c>
      <c r="N9" s="0" t="n">
        <f aca="false">IF(M9=1,IF(OR(I9&lt;&gt;A9,Fruchtfolge!$E9="ja"),1,0),0)</f>
        <v>0</v>
      </c>
      <c r="O9" s="0" t="n">
        <v>0</v>
      </c>
      <c r="P9" s="0" t="n">
        <f aca="false">IF(OR(K9="",L9=0),0,IF(OR(AND(C9=K9,1&lt;=L9)),1,0))</f>
        <v>0</v>
      </c>
      <c r="Q9" s="0" t="str">
        <f aca="false">IF(Fruchtfolge!$H9="","",IFERROR(INDEX(Kulturen!$B$2:$B$81,MATCH(Fruchtfolge!$H9,Kulturen!$A$2:$A$81,0)),Fruchtfolge!$H9))</f>
        <v/>
      </c>
      <c r="R9" s="0" t="n">
        <f aca="false">IF(Fruchtfolge!$H9="",0,IF(IFERROR(T(INDEX(Kulturen!$E$2:$E$81,MATCH(Fruchtfolge!$H9,Kulturen!$A$2:$A$81,0))),"")="ja",1,0))</f>
        <v>0</v>
      </c>
      <c r="S9" s="0" t="str">
        <f aca="false">IF(Fruchtfolge!$H9="","",IFERROR(T(INDEX(Kulturen!$C$2:$C$81,MATCH(Fruchtfolge!$H9,Kulturen!$A$2:$A$81,0))),""))</f>
        <v/>
      </c>
      <c r="T9" s="0" t="n">
        <f aca="false">IF(Fruchtfolge!$H9="",0,IFERROR(N(INDEX(Kulturen!$D$2:$D$81,MATCH(Fruchtfolge!$H9,Kulturen!$A$2:$A$81,0))),0))</f>
        <v>0</v>
      </c>
      <c r="U9" s="0" t="n">
        <f aca="false">IF(AND(Fruchtfolge!$H9&lt;&gt;"",Fruchtfolge!$F9&lt;&gt;"",R9=0),1,0)</f>
        <v>0</v>
      </c>
      <c r="V9" s="0" t="n">
        <f aca="false">IF(U9=1,IF(OR(Q9&lt;&gt;I9,Fruchtfolge!$G9="ja"),1,0),0)</f>
        <v>0</v>
      </c>
      <c r="W9" s="0" t="n">
        <f aca="false">IF(AND(Q9&lt;&gt;"",Q9=I9,Q9=A9,R9+J9+B9=0),1,0)</f>
        <v>0</v>
      </c>
      <c r="X9" s="0" t="n">
        <f aca="false">IF(OR(S9="",T9=0),0,IF(OR(AND(C9=S9,2&lt;=T9),AND(K9=S9,1&lt;=T9)),1,0))</f>
        <v>0</v>
      </c>
      <c r="Y9" s="0" t="str">
        <f aca="false">IF(Fruchtfolge!$J9="","",IFERROR(INDEX(Kulturen!$B$2:$B$81,MATCH(Fruchtfolge!$J9,Kulturen!$A$2:$A$81,0)),Fruchtfolge!$J9))</f>
        <v/>
      </c>
      <c r="Z9" s="0" t="n">
        <f aca="false">IF(Fruchtfolge!$J9="",0,IF(IFERROR(T(INDEX(Kulturen!$E$2:$E$81,MATCH(Fruchtfolge!$J9,Kulturen!$A$2:$A$81,0))),"")="ja",1,0))</f>
        <v>0</v>
      </c>
      <c r="AA9" s="0" t="str">
        <f aca="false">IF(Fruchtfolge!$J9="","",IFERROR(T(INDEX(Kulturen!$C$2:$C$81,MATCH(Fruchtfolge!$J9,Kulturen!$A$2:$A$81,0))),""))</f>
        <v/>
      </c>
      <c r="AB9" s="0" t="n">
        <f aca="false">IF(Fruchtfolge!$J9="",0,IFERROR(N(INDEX(Kulturen!$D$2:$D$81,MATCH(Fruchtfolge!$J9,Kulturen!$A$2:$A$81,0))),0))</f>
        <v>0</v>
      </c>
      <c r="AC9" s="0" t="n">
        <f aca="false">IF(AND(Fruchtfolge!$J9&lt;&gt;"",Fruchtfolge!$H9&lt;&gt;"",Z9=0),1,0)</f>
        <v>0</v>
      </c>
      <c r="AD9" s="0" t="n">
        <f aca="false">IF(AC9=1,IF(OR(Y9&lt;&gt;Q9,Fruchtfolge!$I9="ja"),1,0),0)</f>
        <v>0</v>
      </c>
      <c r="AE9" s="0" t="n">
        <f aca="false">IF(AND(Y9&lt;&gt;"",Y9=Q9,Y9=I9,Z9+R9+J9=0),1,0)</f>
        <v>0</v>
      </c>
      <c r="AF9" s="0" t="n">
        <f aca="false">IF(OR(AA9="",AB9=0),0,IF(OR(AND(C9=AA9,3&lt;=AB9),AND(K9=AA9,2&lt;=AB9),AND(S9=AA9,1&lt;=AB9)),1,0))</f>
        <v>0</v>
      </c>
      <c r="AG9" s="0" t="str">
        <f aca="false">IF(Fruchtfolge!$L9="","",IFERROR(INDEX(Kulturen!$B$2:$B$81,MATCH(Fruchtfolge!$L9,Kulturen!$A$2:$A$81,0)),Fruchtfolge!$L9))</f>
        <v/>
      </c>
      <c r="AH9" s="0" t="n">
        <f aca="false">IF(Fruchtfolge!$L9="",0,IF(IFERROR(T(INDEX(Kulturen!$E$2:$E$81,MATCH(Fruchtfolge!$L9,Kulturen!$A$2:$A$81,0))),"")="ja",1,0))</f>
        <v>0</v>
      </c>
      <c r="AI9" s="0" t="str">
        <f aca="false">IF(Fruchtfolge!$L9="","",IFERROR(T(INDEX(Kulturen!$C$2:$C$81,MATCH(Fruchtfolge!$L9,Kulturen!$A$2:$A$81,0))),""))</f>
        <v/>
      </c>
      <c r="AJ9" s="0" t="n">
        <f aca="false">IF(Fruchtfolge!$L9="",0,IFERROR(N(INDEX(Kulturen!$D$2:$D$81,MATCH(Fruchtfolge!$L9,Kulturen!$A$2:$A$81,0))),0))</f>
        <v>0</v>
      </c>
      <c r="AK9" s="0" t="n">
        <f aca="false">IF(AND(Fruchtfolge!$L9&lt;&gt;"",Fruchtfolge!$J9&lt;&gt;"",AH9=0),1,0)</f>
        <v>0</v>
      </c>
      <c r="AL9" s="0" t="n">
        <f aca="false">IF(AK9=1,IF(OR(AG9&lt;&gt;Y9,Fruchtfolge!$K9="ja"),1,0),0)</f>
        <v>0</v>
      </c>
      <c r="AM9" s="0" t="n">
        <f aca="false">IF(AND(AG9&lt;&gt;"",AG9=Y9,AG9=Q9,AH9+Z9+R9=0),1,0)</f>
        <v>0</v>
      </c>
      <c r="AN9" s="0" t="n">
        <f aca="false">IF(OR(AI9="",AJ9=0),0,IF(OR(AND(C9=AI9,4&lt;=AJ9),AND(K9=AI9,3&lt;=AJ9),AND(S9=AI9,2&lt;=AJ9),AND(AA9=AI9,1&lt;=AJ9)),1,0))</f>
        <v>0</v>
      </c>
      <c r="AO9" s="0" t="str">
        <f aca="false">IF(Fruchtfolge!$N9="","",IFERROR(INDEX(Kulturen!$B$2:$B$81,MATCH(Fruchtfolge!$N9,Kulturen!$A$2:$A$81,0)),Fruchtfolge!$N9))</f>
        <v/>
      </c>
      <c r="AP9" s="0" t="n">
        <f aca="false">IF(Fruchtfolge!$N9="",0,IF(IFERROR(T(INDEX(Kulturen!$E$2:$E$81,MATCH(Fruchtfolge!$N9,Kulturen!$A$2:$A$81,0))),"")="ja",1,0))</f>
        <v>0</v>
      </c>
      <c r="AQ9" s="0" t="str">
        <f aca="false">IF(Fruchtfolge!$N9="","",IFERROR(T(INDEX(Kulturen!$C$2:$C$81,MATCH(Fruchtfolge!$N9,Kulturen!$A$2:$A$81,0))),""))</f>
        <v/>
      </c>
      <c r="AR9" s="0" t="n">
        <f aca="false">IF(Fruchtfolge!$N9="",0,IFERROR(N(INDEX(Kulturen!$D$2:$D$81,MATCH(Fruchtfolge!$N9,Kulturen!$A$2:$A$81,0))),0))</f>
        <v>0</v>
      </c>
      <c r="AS9" s="0" t="n">
        <f aca="false">IF(AND(Fruchtfolge!$N9&lt;&gt;"",Fruchtfolge!$L9&lt;&gt;"",AP9=0),1,0)</f>
        <v>0</v>
      </c>
      <c r="AT9" s="0" t="n">
        <f aca="false">IF(AS9=1,IF(OR(AO9&lt;&gt;AG9,Fruchtfolge!$M9="ja"),1,0),0)</f>
        <v>0</v>
      </c>
      <c r="AU9" s="0" t="n">
        <f aca="false">IF(AND(AO9&lt;&gt;"",AO9=AG9,AO9=Y9,AP9+AH9+Z9=0),1,0)</f>
        <v>0</v>
      </c>
      <c r="AV9" s="0" t="n">
        <f aca="false">IF(OR(AQ9="",AR9=0),0,IF(OR(AND(C9=AQ9,5&lt;=AR9),AND(K9=AQ9,4&lt;=AR9),AND(S9=AQ9,3&lt;=AR9),AND(AA9=AQ9,2&lt;=AR9),AND(AI9=AQ9,1&lt;=AR9)),1,0))</f>
        <v>0</v>
      </c>
      <c r="AW9" s="0" t="str">
        <f aca="false">IF(Fruchtfolge!$P9="","",IFERROR(INDEX(Kulturen!$B$2:$B$81,MATCH(Fruchtfolge!$P9,Kulturen!$A$2:$A$81,0)),Fruchtfolge!$P9))</f>
        <v/>
      </c>
      <c r="AX9" s="0" t="n">
        <f aca="false">IF(Fruchtfolge!$P9="",0,IF(IFERROR(T(INDEX(Kulturen!$E$2:$E$81,MATCH(Fruchtfolge!$P9,Kulturen!$A$2:$A$81,0))),"")="ja",1,0))</f>
        <v>0</v>
      </c>
      <c r="AY9" s="0" t="str">
        <f aca="false">IF(Fruchtfolge!$P9="","",IFERROR(T(INDEX(Kulturen!$C$2:$C$81,MATCH(Fruchtfolge!$P9,Kulturen!$A$2:$A$81,0))),""))</f>
        <v/>
      </c>
      <c r="AZ9" s="0" t="n">
        <f aca="false">IF(Fruchtfolge!$P9="",0,IFERROR(N(INDEX(Kulturen!$D$2:$D$81,MATCH(Fruchtfolge!$P9,Kulturen!$A$2:$A$81,0))),0))</f>
        <v>0</v>
      </c>
      <c r="BA9" s="0" t="n">
        <f aca="false">IF(AND(Fruchtfolge!$P9&lt;&gt;"",Fruchtfolge!$N9&lt;&gt;"",AX9=0),1,0)</f>
        <v>0</v>
      </c>
      <c r="BB9" s="0" t="n">
        <f aca="false">IF(BA9=1,IF(OR(AW9&lt;&gt;AO9,Fruchtfolge!$O9="ja"),1,0),0)</f>
        <v>0</v>
      </c>
      <c r="BC9" s="0" t="n">
        <f aca="false">IF(AND(AW9&lt;&gt;"",AW9=AO9,AW9=AG9,AX9+AP9+AH9=0),1,0)</f>
        <v>0</v>
      </c>
      <c r="BD9" s="0" t="n">
        <f aca="false">IF(OR(AY9="",AZ9=0),0,IF(OR(AND(C9=AY9,6&lt;=AZ9),AND(K9=AY9,5&lt;=AZ9),AND(S9=AY9,4&lt;=AZ9),AND(AA9=AY9,3&lt;=AZ9),AND(AI9=AY9,2&lt;=AZ9),AND(AQ9=AY9,1&lt;=AZ9)),1,0))</f>
        <v>0</v>
      </c>
      <c r="BE9" s="0" t="str">
        <f aca="false">IF(Fruchtfolge!$R9="","",IFERROR(INDEX(Kulturen!$B$2:$B$81,MATCH(Fruchtfolge!$R9,Kulturen!$A$2:$A$81,0)),Fruchtfolge!$R9))</f>
        <v/>
      </c>
      <c r="BF9" s="0" t="n">
        <f aca="false">IF(Fruchtfolge!$R9="",0,IF(IFERROR(T(INDEX(Kulturen!$E$2:$E$81,MATCH(Fruchtfolge!$R9,Kulturen!$A$2:$A$81,0))),"")="ja",1,0))</f>
        <v>0</v>
      </c>
      <c r="BG9" s="0" t="str">
        <f aca="false">IF(Fruchtfolge!$R9="","",IFERROR(T(INDEX(Kulturen!$C$2:$C$81,MATCH(Fruchtfolge!$R9,Kulturen!$A$2:$A$81,0))),""))</f>
        <v/>
      </c>
      <c r="BH9" s="0" t="n">
        <f aca="false">IF(Fruchtfolge!$R9="",0,IFERROR(N(INDEX(Kulturen!$D$2:$D$81,MATCH(Fruchtfolge!$R9,Kulturen!$A$2:$A$81,0))),0))</f>
        <v>0</v>
      </c>
      <c r="BI9" s="0" t="n">
        <f aca="false">IF(AND(Fruchtfolge!$R9&lt;&gt;"",Fruchtfolge!$P9&lt;&gt;"",BF9=0),1,0)</f>
        <v>0</v>
      </c>
      <c r="BJ9" s="0" t="n">
        <f aca="false">IF(BI9=1,IF(OR(BE9&lt;&gt;AW9,Fruchtfolge!$Q9="ja"),1,0),0)</f>
        <v>0</v>
      </c>
      <c r="BK9" s="0" t="n">
        <f aca="false">IF(AND(BE9&lt;&gt;"",BE9=AW9,BE9=AO9,BF9+AX9+AP9=0),1,0)</f>
        <v>0</v>
      </c>
      <c r="BL9" s="0" t="n">
        <f aca="false">IF(OR(BG9="",BH9=0),0,IF(OR(AND(C9=BG9,7&lt;=BH9),AND(K9=BG9,6&lt;=BH9),AND(S9=BG9,5&lt;=BH9),AND(AA9=BG9,4&lt;=BH9),AND(AI9=BG9,3&lt;=BH9),AND(AQ9=BG9,2&lt;=BH9),AND(AY9=BG9,1&lt;=BH9)),1,0))</f>
        <v>0</v>
      </c>
      <c r="BM9" s="0" t="str">
        <f aca="false">IF(G9=1,2023,IF(O9=1,2024,IF(W9=1,2025,IF(AE9=1,2026,IF(AM9=1,2027,IF(AU9=1,2028,IF(BC9=1,2029,IF(BK9=1,2030,""))))))))</f>
        <v/>
      </c>
      <c r="BN9" s="0" t="str">
        <f aca="false">IF(H9=1,2023,IF(P9=1,2024,IF(X9=1,2025,IF(AF9=1,2026,IF(AN9=1,2027,IF(AV9=1,2028,IF(BD9=1,2029,IF(BL9=1,2030,""))))))))</f>
        <v/>
      </c>
      <c r="BO9" s="0" t="n">
        <f aca="false">N(AND(Fruchtfolge!$D9&lt;&gt;"",ISNA(MATCH(Fruchtfolge!$D9,Kulturen!$A$2:$A$81,0))))+N(AND(Fruchtfolge!$F9&lt;&gt;"",ISNA(MATCH(Fruchtfolge!$F9,Kulturen!$A$2:$A$81,0))))+N(AND(Fruchtfolge!$H9&lt;&gt;"",ISNA(MATCH(Fruchtfolge!$H9,Kulturen!$A$2:$A$81,0))))+N(AND(Fruchtfolge!$J9&lt;&gt;"",ISNA(MATCH(Fruchtfolge!$J9,Kulturen!$A$2:$A$81,0))))+N(AND(Fruchtfolge!$L9&lt;&gt;"",ISNA(MATCH(Fruchtfolge!$L9,Kulturen!$A$2:$A$81,0))))+N(AND(Fruchtfolge!$N9&lt;&gt;"",ISNA(MATCH(Fruchtfolge!$N9,Kulturen!$A$2:$A$81,0))))+N(AND(Fruchtfolge!$P9&lt;&gt;"",ISNA(MATCH(Fruchtfolge!$P9,Kulturen!$A$2:$A$81,0))))+N(AND(Fruchtfolge!$R9&lt;&gt;"",ISNA(MATCH(Fruchtfolge!$R9,Kulturen!$A$2:$A$81,0))))</f>
        <v>0</v>
      </c>
    </row>
    <row r="10" customFormat="false" ht="15" hidden="false" customHeight="false" outlineLevel="0" collapsed="false">
      <c r="A10" s="0" t="str">
        <f aca="false">IF(Fruchtfolge!$D10="","",IFERROR(INDEX(Kulturen!$B$2:$B$81,MATCH(Fruchtfolge!$D10,Kulturen!$A$2:$A$81,0)),Fruchtfolge!$D10))</f>
        <v/>
      </c>
      <c r="B10" s="0" t="n">
        <f aca="false">IF(Fruchtfolge!$D10="",0,IF(IFERROR(T(INDEX(Kulturen!$E$2:$E$81,MATCH(Fruchtfolge!$D10,Kulturen!$A$2:$A$81,0))),"")="ja",1,0))</f>
        <v>0</v>
      </c>
      <c r="C10" s="0" t="str">
        <f aca="false">IF(Fruchtfolge!$D10="","",IFERROR(T(INDEX(Kulturen!$C$2:$C$81,MATCH(Fruchtfolge!$D10,Kulturen!$A$2:$A$81,0))),""))</f>
        <v/>
      </c>
      <c r="D10" s="0" t="n">
        <f aca="false">IF(Fruchtfolge!$D10="",0,IFERROR(N(INDEX(Kulturen!$D$2:$D$81,MATCH(Fruchtfolge!$D10,Kulturen!$A$2:$A$81,0))),0))</f>
        <v>0</v>
      </c>
      <c r="E10" s="0" t="n">
        <v>0</v>
      </c>
      <c r="F10" s="0" t="n">
        <v>0</v>
      </c>
      <c r="G10" s="0" t="n">
        <v>0</v>
      </c>
      <c r="H10" s="0" t="n">
        <v>0</v>
      </c>
      <c r="I10" s="0" t="str">
        <f aca="false">IF(Fruchtfolge!$F10="","",IFERROR(INDEX(Kulturen!$B$2:$B$81,MATCH(Fruchtfolge!$F10,Kulturen!$A$2:$A$81,0)),Fruchtfolge!$F10))</f>
        <v/>
      </c>
      <c r="J10" s="0" t="n">
        <f aca="false">IF(Fruchtfolge!$F10="",0,IF(IFERROR(T(INDEX(Kulturen!$E$2:$E$81,MATCH(Fruchtfolge!$F10,Kulturen!$A$2:$A$81,0))),"")="ja",1,0))</f>
        <v>0</v>
      </c>
      <c r="K10" s="0" t="str">
        <f aca="false">IF(Fruchtfolge!$F10="","",IFERROR(T(INDEX(Kulturen!$C$2:$C$81,MATCH(Fruchtfolge!$F10,Kulturen!$A$2:$A$81,0))),""))</f>
        <v/>
      </c>
      <c r="L10" s="0" t="n">
        <f aca="false">IF(Fruchtfolge!$F10="",0,IFERROR(N(INDEX(Kulturen!$D$2:$D$81,MATCH(Fruchtfolge!$F10,Kulturen!$A$2:$A$81,0))),0))</f>
        <v>0</v>
      </c>
      <c r="M10" s="0" t="n">
        <f aca="false">IF(AND(Fruchtfolge!$F10&lt;&gt;"",Fruchtfolge!$D10&lt;&gt;"",J10=0),1,0)</f>
        <v>0</v>
      </c>
      <c r="N10" s="0" t="n">
        <f aca="false">IF(M10=1,IF(OR(I10&lt;&gt;A10,Fruchtfolge!$E10="ja"),1,0),0)</f>
        <v>0</v>
      </c>
      <c r="O10" s="0" t="n">
        <v>0</v>
      </c>
      <c r="P10" s="0" t="n">
        <f aca="false">IF(OR(K10="",L10=0),0,IF(OR(AND(C10=K10,1&lt;=L10)),1,0))</f>
        <v>0</v>
      </c>
      <c r="Q10" s="0" t="str">
        <f aca="false">IF(Fruchtfolge!$H10="","",IFERROR(INDEX(Kulturen!$B$2:$B$81,MATCH(Fruchtfolge!$H10,Kulturen!$A$2:$A$81,0)),Fruchtfolge!$H10))</f>
        <v/>
      </c>
      <c r="R10" s="0" t="n">
        <f aca="false">IF(Fruchtfolge!$H10="",0,IF(IFERROR(T(INDEX(Kulturen!$E$2:$E$81,MATCH(Fruchtfolge!$H10,Kulturen!$A$2:$A$81,0))),"")="ja",1,0))</f>
        <v>0</v>
      </c>
      <c r="S10" s="0" t="str">
        <f aca="false">IF(Fruchtfolge!$H10="","",IFERROR(T(INDEX(Kulturen!$C$2:$C$81,MATCH(Fruchtfolge!$H10,Kulturen!$A$2:$A$81,0))),""))</f>
        <v/>
      </c>
      <c r="T10" s="0" t="n">
        <f aca="false">IF(Fruchtfolge!$H10="",0,IFERROR(N(INDEX(Kulturen!$D$2:$D$81,MATCH(Fruchtfolge!$H10,Kulturen!$A$2:$A$81,0))),0))</f>
        <v>0</v>
      </c>
      <c r="U10" s="0" t="n">
        <f aca="false">IF(AND(Fruchtfolge!$H10&lt;&gt;"",Fruchtfolge!$F10&lt;&gt;"",R10=0),1,0)</f>
        <v>0</v>
      </c>
      <c r="V10" s="0" t="n">
        <f aca="false">IF(U10=1,IF(OR(Q10&lt;&gt;I10,Fruchtfolge!$G10="ja"),1,0),0)</f>
        <v>0</v>
      </c>
      <c r="W10" s="0" t="n">
        <f aca="false">IF(AND(Q10&lt;&gt;"",Q10=I10,Q10=A10,R10+J10+B10=0),1,0)</f>
        <v>0</v>
      </c>
      <c r="X10" s="0" t="n">
        <f aca="false">IF(OR(S10="",T10=0),0,IF(OR(AND(C10=S10,2&lt;=T10),AND(K10=S10,1&lt;=T10)),1,0))</f>
        <v>0</v>
      </c>
      <c r="Y10" s="0" t="str">
        <f aca="false">IF(Fruchtfolge!$J10="","",IFERROR(INDEX(Kulturen!$B$2:$B$81,MATCH(Fruchtfolge!$J10,Kulturen!$A$2:$A$81,0)),Fruchtfolge!$J10))</f>
        <v/>
      </c>
      <c r="Z10" s="0" t="n">
        <f aca="false">IF(Fruchtfolge!$J10="",0,IF(IFERROR(T(INDEX(Kulturen!$E$2:$E$81,MATCH(Fruchtfolge!$J10,Kulturen!$A$2:$A$81,0))),"")="ja",1,0))</f>
        <v>0</v>
      </c>
      <c r="AA10" s="0" t="str">
        <f aca="false">IF(Fruchtfolge!$J10="","",IFERROR(T(INDEX(Kulturen!$C$2:$C$81,MATCH(Fruchtfolge!$J10,Kulturen!$A$2:$A$81,0))),""))</f>
        <v/>
      </c>
      <c r="AB10" s="0" t="n">
        <f aca="false">IF(Fruchtfolge!$J10="",0,IFERROR(N(INDEX(Kulturen!$D$2:$D$81,MATCH(Fruchtfolge!$J10,Kulturen!$A$2:$A$81,0))),0))</f>
        <v>0</v>
      </c>
      <c r="AC10" s="0" t="n">
        <f aca="false">IF(AND(Fruchtfolge!$J10&lt;&gt;"",Fruchtfolge!$H10&lt;&gt;"",Z10=0),1,0)</f>
        <v>0</v>
      </c>
      <c r="AD10" s="0" t="n">
        <f aca="false">IF(AC10=1,IF(OR(Y10&lt;&gt;Q10,Fruchtfolge!$I10="ja"),1,0),0)</f>
        <v>0</v>
      </c>
      <c r="AE10" s="0" t="n">
        <f aca="false">IF(AND(Y10&lt;&gt;"",Y10=Q10,Y10=I10,Z10+R10+J10=0),1,0)</f>
        <v>0</v>
      </c>
      <c r="AF10" s="0" t="n">
        <f aca="false">IF(OR(AA10="",AB10=0),0,IF(OR(AND(C10=AA10,3&lt;=AB10),AND(K10=AA10,2&lt;=AB10),AND(S10=AA10,1&lt;=AB10)),1,0))</f>
        <v>0</v>
      </c>
      <c r="AG10" s="0" t="str">
        <f aca="false">IF(Fruchtfolge!$L10="","",IFERROR(INDEX(Kulturen!$B$2:$B$81,MATCH(Fruchtfolge!$L10,Kulturen!$A$2:$A$81,0)),Fruchtfolge!$L10))</f>
        <v/>
      </c>
      <c r="AH10" s="0" t="n">
        <f aca="false">IF(Fruchtfolge!$L10="",0,IF(IFERROR(T(INDEX(Kulturen!$E$2:$E$81,MATCH(Fruchtfolge!$L10,Kulturen!$A$2:$A$81,0))),"")="ja",1,0))</f>
        <v>0</v>
      </c>
      <c r="AI10" s="0" t="str">
        <f aca="false">IF(Fruchtfolge!$L10="","",IFERROR(T(INDEX(Kulturen!$C$2:$C$81,MATCH(Fruchtfolge!$L10,Kulturen!$A$2:$A$81,0))),""))</f>
        <v/>
      </c>
      <c r="AJ10" s="0" t="n">
        <f aca="false">IF(Fruchtfolge!$L10="",0,IFERROR(N(INDEX(Kulturen!$D$2:$D$81,MATCH(Fruchtfolge!$L10,Kulturen!$A$2:$A$81,0))),0))</f>
        <v>0</v>
      </c>
      <c r="AK10" s="0" t="n">
        <f aca="false">IF(AND(Fruchtfolge!$L10&lt;&gt;"",Fruchtfolge!$J10&lt;&gt;"",AH10=0),1,0)</f>
        <v>0</v>
      </c>
      <c r="AL10" s="0" t="n">
        <f aca="false">IF(AK10=1,IF(OR(AG10&lt;&gt;Y10,Fruchtfolge!$K10="ja"),1,0),0)</f>
        <v>0</v>
      </c>
      <c r="AM10" s="0" t="n">
        <f aca="false">IF(AND(AG10&lt;&gt;"",AG10=Y10,AG10=Q10,AH10+Z10+R10=0),1,0)</f>
        <v>0</v>
      </c>
      <c r="AN10" s="0" t="n">
        <f aca="false">IF(OR(AI10="",AJ10=0),0,IF(OR(AND(C10=AI10,4&lt;=AJ10),AND(K10=AI10,3&lt;=AJ10),AND(S10=AI10,2&lt;=AJ10),AND(AA10=AI10,1&lt;=AJ10)),1,0))</f>
        <v>0</v>
      </c>
      <c r="AO10" s="0" t="str">
        <f aca="false">IF(Fruchtfolge!$N10="","",IFERROR(INDEX(Kulturen!$B$2:$B$81,MATCH(Fruchtfolge!$N10,Kulturen!$A$2:$A$81,0)),Fruchtfolge!$N10))</f>
        <v/>
      </c>
      <c r="AP10" s="0" t="n">
        <f aca="false">IF(Fruchtfolge!$N10="",0,IF(IFERROR(T(INDEX(Kulturen!$E$2:$E$81,MATCH(Fruchtfolge!$N10,Kulturen!$A$2:$A$81,0))),"")="ja",1,0))</f>
        <v>0</v>
      </c>
      <c r="AQ10" s="0" t="str">
        <f aca="false">IF(Fruchtfolge!$N10="","",IFERROR(T(INDEX(Kulturen!$C$2:$C$81,MATCH(Fruchtfolge!$N10,Kulturen!$A$2:$A$81,0))),""))</f>
        <v/>
      </c>
      <c r="AR10" s="0" t="n">
        <f aca="false">IF(Fruchtfolge!$N10="",0,IFERROR(N(INDEX(Kulturen!$D$2:$D$81,MATCH(Fruchtfolge!$N10,Kulturen!$A$2:$A$81,0))),0))</f>
        <v>0</v>
      </c>
      <c r="AS10" s="0" t="n">
        <f aca="false">IF(AND(Fruchtfolge!$N10&lt;&gt;"",Fruchtfolge!$L10&lt;&gt;"",AP10=0),1,0)</f>
        <v>0</v>
      </c>
      <c r="AT10" s="0" t="n">
        <f aca="false">IF(AS10=1,IF(OR(AO10&lt;&gt;AG10,Fruchtfolge!$M10="ja"),1,0),0)</f>
        <v>0</v>
      </c>
      <c r="AU10" s="0" t="n">
        <f aca="false">IF(AND(AO10&lt;&gt;"",AO10=AG10,AO10=Y10,AP10+AH10+Z10=0),1,0)</f>
        <v>0</v>
      </c>
      <c r="AV10" s="0" t="n">
        <f aca="false">IF(OR(AQ10="",AR10=0),0,IF(OR(AND(C10=AQ10,5&lt;=AR10),AND(K10=AQ10,4&lt;=AR10),AND(S10=AQ10,3&lt;=AR10),AND(AA10=AQ10,2&lt;=AR10),AND(AI10=AQ10,1&lt;=AR10)),1,0))</f>
        <v>0</v>
      </c>
      <c r="AW10" s="0" t="str">
        <f aca="false">IF(Fruchtfolge!$P10="","",IFERROR(INDEX(Kulturen!$B$2:$B$81,MATCH(Fruchtfolge!$P10,Kulturen!$A$2:$A$81,0)),Fruchtfolge!$P10))</f>
        <v/>
      </c>
      <c r="AX10" s="0" t="n">
        <f aca="false">IF(Fruchtfolge!$P10="",0,IF(IFERROR(T(INDEX(Kulturen!$E$2:$E$81,MATCH(Fruchtfolge!$P10,Kulturen!$A$2:$A$81,0))),"")="ja",1,0))</f>
        <v>0</v>
      </c>
      <c r="AY10" s="0" t="str">
        <f aca="false">IF(Fruchtfolge!$P10="","",IFERROR(T(INDEX(Kulturen!$C$2:$C$81,MATCH(Fruchtfolge!$P10,Kulturen!$A$2:$A$81,0))),""))</f>
        <v/>
      </c>
      <c r="AZ10" s="0" t="n">
        <f aca="false">IF(Fruchtfolge!$P10="",0,IFERROR(N(INDEX(Kulturen!$D$2:$D$81,MATCH(Fruchtfolge!$P10,Kulturen!$A$2:$A$81,0))),0))</f>
        <v>0</v>
      </c>
      <c r="BA10" s="0" t="n">
        <f aca="false">IF(AND(Fruchtfolge!$P10&lt;&gt;"",Fruchtfolge!$N10&lt;&gt;"",AX10=0),1,0)</f>
        <v>0</v>
      </c>
      <c r="BB10" s="0" t="n">
        <f aca="false">IF(BA10=1,IF(OR(AW10&lt;&gt;AO10,Fruchtfolge!$O10="ja"),1,0),0)</f>
        <v>0</v>
      </c>
      <c r="BC10" s="0" t="n">
        <f aca="false">IF(AND(AW10&lt;&gt;"",AW10=AO10,AW10=AG10,AX10+AP10+AH10=0),1,0)</f>
        <v>0</v>
      </c>
      <c r="BD10" s="0" t="n">
        <f aca="false">IF(OR(AY10="",AZ10=0),0,IF(OR(AND(C10=AY10,6&lt;=AZ10),AND(K10=AY10,5&lt;=AZ10),AND(S10=AY10,4&lt;=AZ10),AND(AA10=AY10,3&lt;=AZ10),AND(AI10=AY10,2&lt;=AZ10),AND(AQ10=AY10,1&lt;=AZ10)),1,0))</f>
        <v>0</v>
      </c>
      <c r="BE10" s="0" t="str">
        <f aca="false">IF(Fruchtfolge!$R10="","",IFERROR(INDEX(Kulturen!$B$2:$B$81,MATCH(Fruchtfolge!$R10,Kulturen!$A$2:$A$81,0)),Fruchtfolge!$R10))</f>
        <v/>
      </c>
      <c r="BF10" s="0" t="n">
        <f aca="false">IF(Fruchtfolge!$R10="",0,IF(IFERROR(T(INDEX(Kulturen!$E$2:$E$81,MATCH(Fruchtfolge!$R10,Kulturen!$A$2:$A$81,0))),"")="ja",1,0))</f>
        <v>0</v>
      </c>
      <c r="BG10" s="0" t="str">
        <f aca="false">IF(Fruchtfolge!$R10="","",IFERROR(T(INDEX(Kulturen!$C$2:$C$81,MATCH(Fruchtfolge!$R10,Kulturen!$A$2:$A$81,0))),""))</f>
        <v/>
      </c>
      <c r="BH10" s="0" t="n">
        <f aca="false">IF(Fruchtfolge!$R10="",0,IFERROR(N(INDEX(Kulturen!$D$2:$D$81,MATCH(Fruchtfolge!$R10,Kulturen!$A$2:$A$81,0))),0))</f>
        <v>0</v>
      </c>
      <c r="BI10" s="0" t="n">
        <f aca="false">IF(AND(Fruchtfolge!$R10&lt;&gt;"",Fruchtfolge!$P10&lt;&gt;"",BF10=0),1,0)</f>
        <v>0</v>
      </c>
      <c r="BJ10" s="0" t="n">
        <f aca="false">IF(BI10=1,IF(OR(BE10&lt;&gt;AW10,Fruchtfolge!$Q10="ja"),1,0),0)</f>
        <v>0</v>
      </c>
      <c r="BK10" s="0" t="n">
        <f aca="false">IF(AND(BE10&lt;&gt;"",BE10=AW10,BE10=AO10,BF10+AX10+AP10=0),1,0)</f>
        <v>0</v>
      </c>
      <c r="BL10" s="0" t="n">
        <f aca="false">IF(OR(BG10="",BH10=0),0,IF(OR(AND(C10=BG10,7&lt;=BH10),AND(K10=BG10,6&lt;=BH10),AND(S10=BG10,5&lt;=BH10),AND(AA10=BG10,4&lt;=BH10),AND(AI10=BG10,3&lt;=BH10),AND(AQ10=BG10,2&lt;=BH10),AND(AY10=BG10,1&lt;=BH10)),1,0))</f>
        <v>0</v>
      </c>
      <c r="BM10" s="0" t="str">
        <f aca="false">IF(G10=1,2023,IF(O10=1,2024,IF(W10=1,2025,IF(AE10=1,2026,IF(AM10=1,2027,IF(AU10=1,2028,IF(BC10=1,2029,IF(BK10=1,2030,""))))))))</f>
        <v/>
      </c>
      <c r="BN10" s="0" t="str">
        <f aca="false">IF(H10=1,2023,IF(P10=1,2024,IF(X10=1,2025,IF(AF10=1,2026,IF(AN10=1,2027,IF(AV10=1,2028,IF(BD10=1,2029,IF(BL10=1,2030,""))))))))</f>
        <v/>
      </c>
      <c r="BO10" s="0" t="n">
        <f aca="false">N(AND(Fruchtfolge!$D10&lt;&gt;"",ISNA(MATCH(Fruchtfolge!$D10,Kulturen!$A$2:$A$81,0))))+N(AND(Fruchtfolge!$F10&lt;&gt;"",ISNA(MATCH(Fruchtfolge!$F10,Kulturen!$A$2:$A$81,0))))+N(AND(Fruchtfolge!$H10&lt;&gt;"",ISNA(MATCH(Fruchtfolge!$H10,Kulturen!$A$2:$A$81,0))))+N(AND(Fruchtfolge!$J10&lt;&gt;"",ISNA(MATCH(Fruchtfolge!$J10,Kulturen!$A$2:$A$81,0))))+N(AND(Fruchtfolge!$L10&lt;&gt;"",ISNA(MATCH(Fruchtfolge!$L10,Kulturen!$A$2:$A$81,0))))+N(AND(Fruchtfolge!$N10&lt;&gt;"",ISNA(MATCH(Fruchtfolge!$N10,Kulturen!$A$2:$A$81,0))))+N(AND(Fruchtfolge!$P10&lt;&gt;"",ISNA(MATCH(Fruchtfolge!$P10,Kulturen!$A$2:$A$81,0))))+N(AND(Fruchtfolge!$R10&lt;&gt;"",ISNA(MATCH(Fruchtfolge!$R10,Kulturen!$A$2:$A$81,0))))</f>
        <v>0</v>
      </c>
    </row>
    <row r="11" customFormat="false" ht="15" hidden="false" customHeight="false" outlineLevel="0" collapsed="false">
      <c r="A11" s="0" t="str">
        <f aca="false">IF(Fruchtfolge!$D11="","",IFERROR(INDEX(Kulturen!$B$2:$B$81,MATCH(Fruchtfolge!$D11,Kulturen!$A$2:$A$81,0)),Fruchtfolge!$D11))</f>
        <v/>
      </c>
      <c r="B11" s="0" t="n">
        <f aca="false">IF(Fruchtfolge!$D11="",0,IF(IFERROR(T(INDEX(Kulturen!$E$2:$E$81,MATCH(Fruchtfolge!$D11,Kulturen!$A$2:$A$81,0))),"")="ja",1,0))</f>
        <v>0</v>
      </c>
      <c r="C11" s="0" t="str">
        <f aca="false">IF(Fruchtfolge!$D11="","",IFERROR(T(INDEX(Kulturen!$C$2:$C$81,MATCH(Fruchtfolge!$D11,Kulturen!$A$2:$A$81,0))),""))</f>
        <v/>
      </c>
      <c r="D11" s="0" t="n">
        <f aca="false">IF(Fruchtfolge!$D11="",0,IFERROR(N(INDEX(Kulturen!$D$2:$D$81,MATCH(Fruchtfolge!$D11,Kulturen!$A$2:$A$81,0))),0))</f>
        <v>0</v>
      </c>
      <c r="E11" s="0" t="n">
        <v>0</v>
      </c>
      <c r="F11" s="0" t="n">
        <v>0</v>
      </c>
      <c r="G11" s="0" t="n">
        <v>0</v>
      </c>
      <c r="H11" s="0" t="n">
        <v>0</v>
      </c>
      <c r="I11" s="0" t="str">
        <f aca="false">IF(Fruchtfolge!$F11="","",IFERROR(INDEX(Kulturen!$B$2:$B$81,MATCH(Fruchtfolge!$F11,Kulturen!$A$2:$A$81,0)),Fruchtfolge!$F11))</f>
        <v/>
      </c>
      <c r="J11" s="0" t="n">
        <f aca="false">IF(Fruchtfolge!$F11="",0,IF(IFERROR(T(INDEX(Kulturen!$E$2:$E$81,MATCH(Fruchtfolge!$F11,Kulturen!$A$2:$A$81,0))),"")="ja",1,0))</f>
        <v>0</v>
      </c>
      <c r="K11" s="0" t="str">
        <f aca="false">IF(Fruchtfolge!$F11="","",IFERROR(T(INDEX(Kulturen!$C$2:$C$81,MATCH(Fruchtfolge!$F11,Kulturen!$A$2:$A$81,0))),""))</f>
        <v/>
      </c>
      <c r="L11" s="0" t="n">
        <f aca="false">IF(Fruchtfolge!$F11="",0,IFERROR(N(INDEX(Kulturen!$D$2:$D$81,MATCH(Fruchtfolge!$F11,Kulturen!$A$2:$A$81,0))),0))</f>
        <v>0</v>
      </c>
      <c r="M11" s="0" t="n">
        <f aca="false">IF(AND(Fruchtfolge!$F11&lt;&gt;"",Fruchtfolge!$D11&lt;&gt;"",J11=0),1,0)</f>
        <v>0</v>
      </c>
      <c r="N11" s="0" t="n">
        <f aca="false">IF(M11=1,IF(OR(I11&lt;&gt;A11,Fruchtfolge!$E11="ja"),1,0),0)</f>
        <v>0</v>
      </c>
      <c r="O11" s="0" t="n">
        <v>0</v>
      </c>
      <c r="P11" s="0" t="n">
        <f aca="false">IF(OR(K11="",L11=0),0,IF(OR(AND(C11=K11,1&lt;=L11)),1,0))</f>
        <v>0</v>
      </c>
      <c r="Q11" s="0" t="str">
        <f aca="false">IF(Fruchtfolge!$H11="","",IFERROR(INDEX(Kulturen!$B$2:$B$81,MATCH(Fruchtfolge!$H11,Kulturen!$A$2:$A$81,0)),Fruchtfolge!$H11))</f>
        <v/>
      </c>
      <c r="R11" s="0" t="n">
        <f aca="false">IF(Fruchtfolge!$H11="",0,IF(IFERROR(T(INDEX(Kulturen!$E$2:$E$81,MATCH(Fruchtfolge!$H11,Kulturen!$A$2:$A$81,0))),"")="ja",1,0))</f>
        <v>0</v>
      </c>
      <c r="S11" s="0" t="str">
        <f aca="false">IF(Fruchtfolge!$H11="","",IFERROR(T(INDEX(Kulturen!$C$2:$C$81,MATCH(Fruchtfolge!$H11,Kulturen!$A$2:$A$81,0))),""))</f>
        <v/>
      </c>
      <c r="T11" s="0" t="n">
        <f aca="false">IF(Fruchtfolge!$H11="",0,IFERROR(N(INDEX(Kulturen!$D$2:$D$81,MATCH(Fruchtfolge!$H11,Kulturen!$A$2:$A$81,0))),0))</f>
        <v>0</v>
      </c>
      <c r="U11" s="0" t="n">
        <f aca="false">IF(AND(Fruchtfolge!$H11&lt;&gt;"",Fruchtfolge!$F11&lt;&gt;"",R11=0),1,0)</f>
        <v>0</v>
      </c>
      <c r="V11" s="0" t="n">
        <f aca="false">IF(U11=1,IF(OR(Q11&lt;&gt;I11,Fruchtfolge!$G11="ja"),1,0),0)</f>
        <v>0</v>
      </c>
      <c r="W11" s="0" t="n">
        <f aca="false">IF(AND(Q11&lt;&gt;"",Q11=I11,Q11=A11,R11+J11+B11=0),1,0)</f>
        <v>0</v>
      </c>
      <c r="X11" s="0" t="n">
        <f aca="false">IF(OR(S11="",T11=0),0,IF(OR(AND(C11=S11,2&lt;=T11),AND(K11=S11,1&lt;=T11)),1,0))</f>
        <v>0</v>
      </c>
      <c r="Y11" s="0" t="str">
        <f aca="false">IF(Fruchtfolge!$J11="","",IFERROR(INDEX(Kulturen!$B$2:$B$81,MATCH(Fruchtfolge!$J11,Kulturen!$A$2:$A$81,0)),Fruchtfolge!$J11))</f>
        <v/>
      </c>
      <c r="Z11" s="0" t="n">
        <f aca="false">IF(Fruchtfolge!$J11="",0,IF(IFERROR(T(INDEX(Kulturen!$E$2:$E$81,MATCH(Fruchtfolge!$J11,Kulturen!$A$2:$A$81,0))),"")="ja",1,0))</f>
        <v>0</v>
      </c>
      <c r="AA11" s="0" t="str">
        <f aca="false">IF(Fruchtfolge!$J11="","",IFERROR(T(INDEX(Kulturen!$C$2:$C$81,MATCH(Fruchtfolge!$J11,Kulturen!$A$2:$A$81,0))),""))</f>
        <v/>
      </c>
      <c r="AB11" s="0" t="n">
        <f aca="false">IF(Fruchtfolge!$J11="",0,IFERROR(N(INDEX(Kulturen!$D$2:$D$81,MATCH(Fruchtfolge!$J11,Kulturen!$A$2:$A$81,0))),0))</f>
        <v>0</v>
      </c>
      <c r="AC11" s="0" t="n">
        <f aca="false">IF(AND(Fruchtfolge!$J11&lt;&gt;"",Fruchtfolge!$H11&lt;&gt;"",Z11=0),1,0)</f>
        <v>0</v>
      </c>
      <c r="AD11" s="0" t="n">
        <f aca="false">IF(AC11=1,IF(OR(Y11&lt;&gt;Q11,Fruchtfolge!$I11="ja"),1,0),0)</f>
        <v>0</v>
      </c>
      <c r="AE11" s="0" t="n">
        <f aca="false">IF(AND(Y11&lt;&gt;"",Y11=Q11,Y11=I11,Z11+R11+J11=0),1,0)</f>
        <v>0</v>
      </c>
      <c r="AF11" s="0" t="n">
        <f aca="false">IF(OR(AA11="",AB11=0),0,IF(OR(AND(C11=AA11,3&lt;=AB11),AND(K11=AA11,2&lt;=AB11),AND(S11=AA11,1&lt;=AB11)),1,0))</f>
        <v>0</v>
      </c>
      <c r="AG11" s="0" t="str">
        <f aca="false">IF(Fruchtfolge!$L11="","",IFERROR(INDEX(Kulturen!$B$2:$B$81,MATCH(Fruchtfolge!$L11,Kulturen!$A$2:$A$81,0)),Fruchtfolge!$L11))</f>
        <v/>
      </c>
      <c r="AH11" s="0" t="n">
        <f aca="false">IF(Fruchtfolge!$L11="",0,IF(IFERROR(T(INDEX(Kulturen!$E$2:$E$81,MATCH(Fruchtfolge!$L11,Kulturen!$A$2:$A$81,0))),"")="ja",1,0))</f>
        <v>0</v>
      </c>
      <c r="AI11" s="0" t="str">
        <f aca="false">IF(Fruchtfolge!$L11="","",IFERROR(T(INDEX(Kulturen!$C$2:$C$81,MATCH(Fruchtfolge!$L11,Kulturen!$A$2:$A$81,0))),""))</f>
        <v/>
      </c>
      <c r="AJ11" s="0" t="n">
        <f aca="false">IF(Fruchtfolge!$L11="",0,IFERROR(N(INDEX(Kulturen!$D$2:$D$81,MATCH(Fruchtfolge!$L11,Kulturen!$A$2:$A$81,0))),0))</f>
        <v>0</v>
      </c>
      <c r="AK11" s="0" t="n">
        <f aca="false">IF(AND(Fruchtfolge!$L11&lt;&gt;"",Fruchtfolge!$J11&lt;&gt;"",AH11=0),1,0)</f>
        <v>0</v>
      </c>
      <c r="AL11" s="0" t="n">
        <f aca="false">IF(AK11=1,IF(OR(AG11&lt;&gt;Y11,Fruchtfolge!$K11="ja"),1,0),0)</f>
        <v>0</v>
      </c>
      <c r="AM11" s="0" t="n">
        <f aca="false">IF(AND(AG11&lt;&gt;"",AG11=Y11,AG11=Q11,AH11+Z11+R11=0),1,0)</f>
        <v>0</v>
      </c>
      <c r="AN11" s="0" t="n">
        <f aca="false">IF(OR(AI11="",AJ11=0),0,IF(OR(AND(C11=AI11,4&lt;=AJ11),AND(K11=AI11,3&lt;=AJ11),AND(S11=AI11,2&lt;=AJ11),AND(AA11=AI11,1&lt;=AJ11)),1,0))</f>
        <v>0</v>
      </c>
      <c r="AO11" s="0" t="str">
        <f aca="false">IF(Fruchtfolge!$N11="","",IFERROR(INDEX(Kulturen!$B$2:$B$81,MATCH(Fruchtfolge!$N11,Kulturen!$A$2:$A$81,0)),Fruchtfolge!$N11))</f>
        <v/>
      </c>
      <c r="AP11" s="0" t="n">
        <f aca="false">IF(Fruchtfolge!$N11="",0,IF(IFERROR(T(INDEX(Kulturen!$E$2:$E$81,MATCH(Fruchtfolge!$N11,Kulturen!$A$2:$A$81,0))),"")="ja",1,0))</f>
        <v>0</v>
      </c>
      <c r="AQ11" s="0" t="str">
        <f aca="false">IF(Fruchtfolge!$N11="","",IFERROR(T(INDEX(Kulturen!$C$2:$C$81,MATCH(Fruchtfolge!$N11,Kulturen!$A$2:$A$81,0))),""))</f>
        <v/>
      </c>
      <c r="AR11" s="0" t="n">
        <f aca="false">IF(Fruchtfolge!$N11="",0,IFERROR(N(INDEX(Kulturen!$D$2:$D$81,MATCH(Fruchtfolge!$N11,Kulturen!$A$2:$A$81,0))),0))</f>
        <v>0</v>
      </c>
      <c r="AS11" s="0" t="n">
        <f aca="false">IF(AND(Fruchtfolge!$N11&lt;&gt;"",Fruchtfolge!$L11&lt;&gt;"",AP11=0),1,0)</f>
        <v>0</v>
      </c>
      <c r="AT11" s="0" t="n">
        <f aca="false">IF(AS11=1,IF(OR(AO11&lt;&gt;AG11,Fruchtfolge!$M11="ja"),1,0),0)</f>
        <v>0</v>
      </c>
      <c r="AU11" s="0" t="n">
        <f aca="false">IF(AND(AO11&lt;&gt;"",AO11=AG11,AO11=Y11,AP11+AH11+Z11=0),1,0)</f>
        <v>0</v>
      </c>
      <c r="AV11" s="0" t="n">
        <f aca="false">IF(OR(AQ11="",AR11=0),0,IF(OR(AND(C11=AQ11,5&lt;=AR11),AND(K11=AQ11,4&lt;=AR11),AND(S11=AQ11,3&lt;=AR11),AND(AA11=AQ11,2&lt;=AR11),AND(AI11=AQ11,1&lt;=AR11)),1,0))</f>
        <v>0</v>
      </c>
      <c r="AW11" s="0" t="str">
        <f aca="false">IF(Fruchtfolge!$P11="","",IFERROR(INDEX(Kulturen!$B$2:$B$81,MATCH(Fruchtfolge!$P11,Kulturen!$A$2:$A$81,0)),Fruchtfolge!$P11))</f>
        <v/>
      </c>
      <c r="AX11" s="0" t="n">
        <f aca="false">IF(Fruchtfolge!$P11="",0,IF(IFERROR(T(INDEX(Kulturen!$E$2:$E$81,MATCH(Fruchtfolge!$P11,Kulturen!$A$2:$A$81,0))),"")="ja",1,0))</f>
        <v>0</v>
      </c>
      <c r="AY11" s="0" t="str">
        <f aca="false">IF(Fruchtfolge!$P11="","",IFERROR(T(INDEX(Kulturen!$C$2:$C$81,MATCH(Fruchtfolge!$P11,Kulturen!$A$2:$A$81,0))),""))</f>
        <v/>
      </c>
      <c r="AZ11" s="0" t="n">
        <f aca="false">IF(Fruchtfolge!$P11="",0,IFERROR(N(INDEX(Kulturen!$D$2:$D$81,MATCH(Fruchtfolge!$P11,Kulturen!$A$2:$A$81,0))),0))</f>
        <v>0</v>
      </c>
      <c r="BA11" s="0" t="n">
        <f aca="false">IF(AND(Fruchtfolge!$P11&lt;&gt;"",Fruchtfolge!$N11&lt;&gt;"",AX11=0),1,0)</f>
        <v>0</v>
      </c>
      <c r="BB11" s="0" t="n">
        <f aca="false">IF(BA11=1,IF(OR(AW11&lt;&gt;AO11,Fruchtfolge!$O11="ja"),1,0),0)</f>
        <v>0</v>
      </c>
      <c r="BC11" s="0" t="n">
        <f aca="false">IF(AND(AW11&lt;&gt;"",AW11=AO11,AW11=AG11,AX11+AP11+AH11=0),1,0)</f>
        <v>0</v>
      </c>
      <c r="BD11" s="0" t="n">
        <f aca="false">IF(OR(AY11="",AZ11=0),0,IF(OR(AND(C11=AY11,6&lt;=AZ11),AND(K11=AY11,5&lt;=AZ11),AND(S11=AY11,4&lt;=AZ11),AND(AA11=AY11,3&lt;=AZ11),AND(AI11=AY11,2&lt;=AZ11),AND(AQ11=AY11,1&lt;=AZ11)),1,0))</f>
        <v>0</v>
      </c>
      <c r="BE11" s="0" t="str">
        <f aca="false">IF(Fruchtfolge!$R11="","",IFERROR(INDEX(Kulturen!$B$2:$B$81,MATCH(Fruchtfolge!$R11,Kulturen!$A$2:$A$81,0)),Fruchtfolge!$R11))</f>
        <v/>
      </c>
      <c r="BF11" s="0" t="n">
        <f aca="false">IF(Fruchtfolge!$R11="",0,IF(IFERROR(T(INDEX(Kulturen!$E$2:$E$81,MATCH(Fruchtfolge!$R11,Kulturen!$A$2:$A$81,0))),"")="ja",1,0))</f>
        <v>0</v>
      </c>
      <c r="BG11" s="0" t="str">
        <f aca="false">IF(Fruchtfolge!$R11="","",IFERROR(T(INDEX(Kulturen!$C$2:$C$81,MATCH(Fruchtfolge!$R11,Kulturen!$A$2:$A$81,0))),""))</f>
        <v/>
      </c>
      <c r="BH11" s="0" t="n">
        <f aca="false">IF(Fruchtfolge!$R11="",0,IFERROR(N(INDEX(Kulturen!$D$2:$D$81,MATCH(Fruchtfolge!$R11,Kulturen!$A$2:$A$81,0))),0))</f>
        <v>0</v>
      </c>
      <c r="BI11" s="0" t="n">
        <f aca="false">IF(AND(Fruchtfolge!$R11&lt;&gt;"",Fruchtfolge!$P11&lt;&gt;"",BF11=0),1,0)</f>
        <v>0</v>
      </c>
      <c r="BJ11" s="0" t="n">
        <f aca="false">IF(BI11=1,IF(OR(BE11&lt;&gt;AW11,Fruchtfolge!$Q11="ja"),1,0),0)</f>
        <v>0</v>
      </c>
      <c r="BK11" s="0" t="n">
        <f aca="false">IF(AND(BE11&lt;&gt;"",BE11=AW11,BE11=AO11,BF11+AX11+AP11=0),1,0)</f>
        <v>0</v>
      </c>
      <c r="BL11" s="0" t="n">
        <f aca="false">IF(OR(BG11="",BH11=0),0,IF(OR(AND(C11=BG11,7&lt;=BH11),AND(K11=BG11,6&lt;=BH11),AND(S11=BG11,5&lt;=BH11),AND(AA11=BG11,4&lt;=BH11),AND(AI11=BG11,3&lt;=BH11),AND(AQ11=BG11,2&lt;=BH11),AND(AY11=BG11,1&lt;=BH11)),1,0))</f>
        <v>0</v>
      </c>
      <c r="BM11" s="0" t="str">
        <f aca="false">IF(G11=1,2023,IF(O11=1,2024,IF(W11=1,2025,IF(AE11=1,2026,IF(AM11=1,2027,IF(AU11=1,2028,IF(BC11=1,2029,IF(BK11=1,2030,""))))))))</f>
        <v/>
      </c>
      <c r="BN11" s="0" t="str">
        <f aca="false">IF(H11=1,2023,IF(P11=1,2024,IF(X11=1,2025,IF(AF11=1,2026,IF(AN11=1,2027,IF(AV11=1,2028,IF(BD11=1,2029,IF(BL11=1,2030,""))))))))</f>
        <v/>
      </c>
      <c r="BO11" s="0" t="n">
        <f aca="false">N(AND(Fruchtfolge!$D11&lt;&gt;"",ISNA(MATCH(Fruchtfolge!$D11,Kulturen!$A$2:$A$81,0))))+N(AND(Fruchtfolge!$F11&lt;&gt;"",ISNA(MATCH(Fruchtfolge!$F11,Kulturen!$A$2:$A$81,0))))+N(AND(Fruchtfolge!$H11&lt;&gt;"",ISNA(MATCH(Fruchtfolge!$H11,Kulturen!$A$2:$A$81,0))))+N(AND(Fruchtfolge!$J11&lt;&gt;"",ISNA(MATCH(Fruchtfolge!$J11,Kulturen!$A$2:$A$81,0))))+N(AND(Fruchtfolge!$L11&lt;&gt;"",ISNA(MATCH(Fruchtfolge!$L11,Kulturen!$A$2:$A$81,0))))+N(AND(Fruchtfolge!$N11&lt;&gt;"",ISNA(MATCH(Fruchtfolge!$N11,Kulturen!$A$2:$A$81,0))))+N(AND(Fruchtfolge!$P11&lt;&gt;"",ISNA(MATCH(Fruchtfolge!$P11,Kulturen!$A$2:$A$81,0))))+N(AND(Fruchtfolge!$R11&lt;&gt;"",ISNA(MATCH(Fruchtfolge!$R11,Kulturen!$A$2:$A$81,0))))</f>
        <v>0</v>
      </c>
    </row>
    <row r="12" customFormat="false" ht="15" hidden="false" customHeight="false" outlineLevel="0" collapsed="false">
      <c r="A12" s="0" t="str">
        <f aca="false">IF(Fruchtfolge!$D12="","",IFERROR(INDEX(Kulturen!$B$2:$B$81,MATCH(Fruchtfolge!$D12,Kulturen!$A$2:$A$81,0)),Fruchtfolge!$D12))</f>
        <v/>
      </c>
      <c r="B12" s="0" t="n">
        <f aca="false">IF(Fruchtfolge!$D12="",0,IF(IFERROR(T(INDEX(Kulturen!$E$2:$E$81,MATCH(Fruchtfolge!$D12,Kulturen!$A$2:$A$81,0))),"")="ja",1,0))</f>
        <v>0</v>
      </c>
      <c r="C12" s="0" t="str">
        <f aca="false">IF(Fruchtfolge!$D12="","",IFERROR(T(INDEX(Kulturen!$C$2:$C$81,MATCH(Fruchtfolge!$D12,Kulturen!$A$2:$A$81,0))),""))</f>
        <v/>
      </c>
      <c r="D12" s="0" t="n">
        <f aca="false">IF(Fruchtfolge!$D12="",0,IFERROR(N(INDEX(Kulturen!$D$2:$D$81,MATCH(Fruchtfolge!$D12,Kulturen!$A$2:$A$81,0))),0))</f>
        <v>0</v>
      </c>
      <c r="E12" s="0" t="n">
        <v>0</v>
      </c>
      <c r="F12" s="0" t="n">
        <v>0</v>
      </c>
      <c r="G12" s="0" t="n">
        <v>0</v>
      </c>
      <c r="H12" s="0" t="n">
        <v>0</v>
      </c>
      <c r="I12" s="0" t="str">
        <f aca="false">IF(Fruchtfolge!$F12="","",IFERROR(INDEX(Kulturen!$B$2:$B$81,MATCH(Fruchtfolge!$F12,Kulturen!$A$2:$A$81,0)),Fruchtfolge!$F12))</f>
        <v/>
      </c>
      <c r="J12" s="0" t="n">
        <f aca="false">IF(Fruchtfolge!$F12="",0,IF(IFERROR(T(INDEX(Kulturen!$E$2:$E$81,MATCH(Fruchtfolge!$F12,Kulturen!$A$2:$A$81,0))),"")="ja",1,0))</f>
        <v>0</v>
      </c>
      <c r="K12" s="0" t="str">
        <f aca="false">IF(Fruchtfolge!$F12="","",IFERROR(T(INDEX(Kulturen!$C$2:$C$81,MATCH(Fruchtfolge!$F12,Kulturen!$A$2:$A$81,0))),""))</f>
        <v/>
      </c>
      <c r="L12" s="0" t="n">
        <f aca="false">IF(Fruchtfolge!$F12="",0,IFERROR(N(INDEX(Kulturen!$D$2:$D$81,MATCH(Fruchtfolge!$F12,Kulturen!$A$2:$A$81,0))),0))</f>
        <v>0</v>
      </c>
      <c r="M12" s="0" t="n">
        <f aca="false">IF(AND(Fruchtfolge!$F12&lt;&gt;"",Fruchtfolge!$D12&lt;&gt;"",J12=0),1,0)</f>
        <v>0</v>
      </c>
      <c r="N12" s="0" t="n">
        <f aca="false">IF(M12=1,IF(OR(I12&lt;&gt;A12,Fruchtfolge!$E12="ja"),1,0),0)</f>
        <v>0</v>
      </c>
      <c r="O12" s="0" t="n">
        <v>0</v>
      </c>
      <c r="P12" s="0" t="n">
        <f aca="false">IF(OR(K12="",L12=0),0,IF(OR(AND(C12=K12,1&lt;=L12)),1,0))</f>
        <v>0</v>
      </c>
      <c r="Q12" s="0" t="str">
        <f aca="false">IF(Fruchtfolge!$H12="","",IFERROR(INDEX(Kulturen!$B$2:$B$81,MATCH(Fruchtfolge!$H12,Kulturen!$A$2:$A$81,0)),Fruchtfolge!$H12))</f>
        <v/>
      </c>
      <c r="R12" s="0" t="n">
        <f aca="false">IF(Fruchtfolge!$H12="",0,IF(IFERROR(T(INDEX(Kulturen!$E$2:$E$81,MATCH(Fruchtfolge!$H12,Kulturen!$A$2:$A$81,0))),"")="ja",1,0))</f>
        <v>0</v>
      </c>
      <c r="S12" s="0" t="str">
        <f aca="false">IF(Fruchtfolge!$H12="","",IFERROR(T(INDEX(Kulturen!$C$2:$C$81,MATCH(Fruchtfolge!$H12,Kulturen!$A$2:$A$81,0))),""))</f>
        <v/>
      </c>
      <c r="T12" s="0" t="n">
        <f aca="false">IF(Fruchtfolge!$H12="",0,IFERROR(N(INDEX(Kulturen!$D$2:$D$81,MATCH(Fruchtfolge!$H12,Kulturen!$A$2:$A$81,0))),0))</f>
        <v>0</v>
      </c>
      <c r="U12" s="0" t="n">
        <f aca="false">IF(AND(Fruchtfolge!$H12&lt;&gt;"",Fruchtfolge!$F12&lt;&gt;"",R12=0),1,0)</f>
        <v>0</v>
      </c>
      <c r="V12" s="0" t="n">
        <f aca="false">IF(U12=1,IF(OR(Q12&lt;&gt;I12,Fruchtfolge!$G12="ja"),1,0),0)</f>
        <v>0</v>
      </c>
      <c r="W12" s="0" t="n">
        <f aca="false">IF(AND(Q12&lt;&gt;"",Q12=I12,Q12=A12,R12+J12+B12=0),1,0)</f>
        <v>0</v>
      </c>
      <c r="X12" s="0" t="n">
        <f aca="false">IF(OR(S12="",T12=0),0,IF(OR(AND(C12=S12,2&lt;=T12),AND(K12=S12,1&lt;=T12)),1,0))</f>
        <v>0</v>
      </c>
      <c r="Y12" s="0" t="str">
        <f aca="false">IF(Fruchtfolge!$J12="","",IFERROR(INDEX(Kulturen!$B$2:$B$81,MATCH(Fruchtfolge!$J12,Kulturen!$A$2:$A$81,0)),Fruchtfolge!$J12))</f>
        <v/>
      </c>
      <c r="Z12" s="0" t="n">
        <f aca="false">IF(Fruchtfolge!$J12="",0,IF(IFERROR(T(INDEX(Kulturen!$E$2:$E$81,MATCH(Fruchtfolge!$J12,Kulturen!$A$2:$A$81,0))),"")="ja",1,0))</f>
        <v>0</v>
      </c>
      <c r="AA12" s="0" t="str">
        <f aca="false">IF(Fruchtfolge!$J12="","",IFERROR(T(INDEX(Kulturen!$C$2:$C$81,MATCH(Fruchtfolge!$J12,Kulturen!$A$2:$A$81,0))),""))</f>
        <v/>
      </c>
      <c r="AB12" s="0" t="n">
        <f aca="false">IF(Fruchtfolge!$J12="",0,IFERROR(N(INDEX(Kulturen!$D$2:$D$81,MATCH(Fruchtfolge!$J12,Kulturen!$A$2:$A$81,0))),0))</f>
        <v>0</v>
      </c>
      <c r="AC12" s="0" t="n">
        <f aca="false">IF(AND(Fruchtfolge!$J12&lt;&gt;"",Fruchtfolge!$H12&lt;&gt;"",Z12=0),1,0)</f>
        <v>0</v>
      </c>
      <c r="AD12" s="0" t="n">
        <f aca="false">IF(AC12=1,IF(OR(Y12&lt;&gt;Q12,Fruchtfolge!$I12="ja"),1,0),0)</f>
        <v>0</v>
      </c>
      <c r="AE12" s="0" t="n">
        <f aca="false">IF(AND(Y12&lt;&gt;"",Y12=Q12,Y12=I12,Z12+R12+J12=0),1,0)</f>
        <v>0</v>
      </c>
      <c r="AF12" s="0" t="n">
        <f aca="false">IF(OR(AA12="",AB12=0),0,IF(OR(AND(C12=AA12,3&lt;=AB12),AND(K12=AA12,2&lt;=AB12),AND(S12=AA12,1&lt;=AB12)),1,0))</f>
        <v>0</v>
      </c>
      <c r="AG12" s="0" t="str">
        <f aca="false">IF(Fruchtfolge!$L12="","",IFERROR(INDEX(Kulturen!$B$2:$B$81,MATCH(Fruchtfolge!$L12,Kulturen!$A$2:$A$81,0)),Fruchtfolge!$L12))</f>
        <v/>
      </c>
      <c r="AH12" s="0" t="n">
        <f aca="false">IF(Fruchtfolge!$L12="",0,IF(IFERROR(T(INDEX(Kulturen!$E$2:$E$81,MATCH(Fruchtfolge!$L12,Kulturen!$A$2:$A$81,0))),"")="ja",1,0))</f>
        <v>0</v>
      </c>
      <c r="AI12" s="0" t="str">
        <f aca="false">IF(Fruchtfolge!$L12="","",IFERROR(T(INDEX(Kulturen!$C$2:$C$81,MATCH(Fruchtfolge!$L12,Kulturen!$A$2:$A$81,0))),""))</f>
        <v/>
      </c>
      <c r="AJ12" s="0" t="n">
        <f aca="false">IF(Fruchtfolge!$L12="",0,IFERROR(N(INDEX(Kulturen!$D$2:$D$81,MATCH(Fruchtfolge!$L12,Kulturen!$A$2:$A$81,0))),0))</f>
        <v>0</v>
      </c>
      <c r="AK12" s="0" t="n">
        <f aca="false">IF(AND(Fruchtfolge!$L12&lt;&gt;"",Fruchtfolge!$J12&lt;&gt;"",AH12=0),1,0)</f>
        <v>0</v>
      </c>
      <c r="AL12" s="0" t="n">
        <f aca="false">IF(AK12=1,IF(OR(AG12&lt;&gt;Y12,Fruchtfolge!$K12="ja"),1,0),0)</f>
        <v>0</v>
      </c>
      <c r="AM12" s="0" t="n">
        <f aca="false">IF(AND(AG12&lt;&gt;"",AG12=Y12,AG12=Q12,AH12+Z12+R12=0),1,0)</f>
        <v>0</v>
      </c>
      <c r="AN12" s="0" t="n">
        <f aca="false">IF(OR(AI12="",AJ12=0),0,IF(OR(AND(C12=AI12,4&lt;=AJ12),AND(K12=AI12,3&lt;=AJ12),AND(S12=AI12,2&lt;=AJ12),AND(AA12=AI12,1&lt;=AJ12)),1,0))</f>
        <v>0</v>
      </c>
      <c r="AO12" s="0" t="str">
        <f aca="false">IF(Fruchtfolge!$N12="","",IFERROR(INDEX(Kulturen!$B$2:$B$81,MATCH(Fruchtfolge!$N12,Kulturen!$A$2:$A$81,0)),Fruchtfolge!$N12))</f>
        <v/>
      </c>
      <c r="AP12" s="0" t="n">
        <f aca="false">IF(Fruchtfolge!$N12="",0,IF(IFERROR(T(INDEX(Kulturen!$E$2:$E$81,MATCH(Fruchtfolge!$N12,Kulturen!$A$2:$A$81,0))),"")="ja",1,0))</f>
        <v>0</v>
      </c>
      <c r="AQ12" s="0" t="str">
        <f aca="false">IF(Fruchtfolge!$N12="","",IFERROR(T(INDEX(Kulturen!$C$2:$C$81,MATCH(Fruchtfolge!$N12,Kulturen!$A$2:$A$81,0))),""))</f>
        <v/>
      </c>
      <c r="AR12" s="0" t="n">
        <f aca="false">IF(Fruchtfolge!$N12="",0,IFERROR(N(INDEX(Kulturen!$D$2:$D$81,MATCH(Fruchtfolge!$N12,Kulturen!$A$2:$A$81,0))),0))</f>
        <v>0</v>
      </c>
      <c r="AS12" s="0" t="n">
        <f aca="false">IF(AND(Fruchtfolge!$N12&lt;&gt;"",Fruchtfolge!$L12&lt;&gt;"",AP12=0),1,0)</f>
        <v>0</v>
      </c>
      <c r="AT12" s="0" t="n">
        <f aca="false">IF(AS12=1,IF(OR(AO12&lt;&gt;AG12,Fruchtfolge!$M12="ja"),1,0),0)</f>
        <v>0</v>
      </c>
      <c r="AU12" s="0" t="n">
        <f aca="false">IF(AND(AO12&lt;&gt;"",AO12=AG12,AO12=Y12,AP12+AH12+Z12=0),1,0)</f>
        <v>0</v>
      </c>
      <c r="AV12" s="0" t="n">
        <f aca="false">IF(OR(AQ12="",AR12=0),0,IF(OR(AND(C12=AQ12,5&lt;=AR12),AND(K12=AQ12,4&lt;=AR12),AND(S12=AQ12,3&lt;=AR12),AND(AA12=AQ12,2&lt;=AR12),AND(AI12=AQ12,1&lt;=AR12)),1,0))</f>
        <v>0</v>
      </c>
      <c r="AW12" s="0" t="str">
        <f aca="false">IF(Fruchtfolge!$P12="","",IFERROR(INDEX(Kulturen!$B$2:$B$81,MATCH(Fruchtfolge!$P12,Kulturen!$A$2:$A$81,0)),Fruchtfolge!$P12))</f>
        <v/>
      </c>
      <c r="AX12" s="0" t="n">
        <f aca="false">IF(Fruchtfolge!$P12="",0,IF(IFERROR(T(INDEX(Kulturen!$E$2:$E$81,MATCH(Fruchtfolge!$P12,Kulturen!$A$2:$A$81,0))),"")="ja",1,0))</f>
        <v>0</v>
      </c>
      <c r="AY12" s="0" t="str">
        <f aca="false">IF(Fruchtfolge!$P12="","",IFERROR(T(INDEX(Kulturen!$C$2:$C$81,MATCH(Fruchtfolge!$P12,Kulturen!$A$2:$A$81,0))),""))</f>
        <v/>
      </c>
      <c r="AZ12" s="0" t="n">
        <f aca="false">IF(Fruchtfolge!$P12="",0,IFERROR(N(INDEX(Kulturen!$D$2:$D$81,MATCH(Fruchtfolge!$P12,Kulturen!$A$2:$A$81,0))),0))</f>
        <v>0</v>
      </c>
      <c r="BA12" s="0" t="n">
        <f aca="false">IF(AND(Fruchtfolge!$P12&lt;&gt;"",Fruchtfolge!$N12&lt;&gt;"",AX12=0),1,0)</f>
        <v>0</v>
      </c>
      <c r="BB12" s="0" t="n">
        <f aca="false">IF(BA12=1,IF(OR(AW12&lt;&gt;AO12,Fruchtfolge!$O12="ja"),1,0),0)</f>
        <v>0</v>
      </c>
      <c r="BC12" s="0" t="n">
        <f aca="false">IF(AND(AW12&lt;&gt;"",AW12=AO12,AW12=AG12,AX12+AP12+AH12=0),1,0)</f>
        <v>0</v>
      </c>
      <c r="BD12" s="0" t="n">
        <f aca="false">IF(OR(AY12="",AZ12=0),0,IF(OR(AND(C12=AY12,6&lt;=AZ12),AND(K12=AY12,5&lt;=AZ12),AND(S12=AY12,4&lt;=AZ12),AND(AA12=AY12,3&lt;=AZ12),AND(AI12=AY12,2&lt;=AZ12),AND(AQ12=AY12,1&lt;=AZ12)),1,0))</f>
        <v>0</v>
      </c>
      <c r="BE12" s="0" t="str">
        <f aca="false">IF(Fruchtfolge!$R12="","",IFERROR(INDEX(Kulturen!$B$2:$B$81,MATCH(Fruchtfolge!$R12,Kulturen!$A$2:$A$81,0)),Fruchtfolge!$R12))</f>
        <v/>
      </c>
      <c r="BF12" s="0" t="n">
        <f aca="false">IF(Fruchtfolge!$R12="",0,IF(IFERROR(T(INDEX(Kulturen!$E$2:$E$81,MATCH(Fruchtfolge!$R12,Kulturen!$A$2:$A$81,0))),"")="ja",1,0))</f>
        <v>0</v>
      </c>
      <c r="BG12" s="0" t="str">
        <f aca="false">IF(Fruchtfolge!$R12="","",IFERROR(T(INDEX(Kulturen!$C$2:$C$81,MATCH(Fruchtfolge!$R12,Kulturen!$A$2:$A$81,0))),""))</f>
        <v/>
      </c>
      <c r="BH12" s="0" t="n">
        <f aca="false">IF(Fruchtfolge!$R12="",0,IFERROR(N(INDEX(Kulturen!$D$2:$D$81,MATCH(Fruchtfolge!$R12,Kulturen!$A$2:$A$81,0))),0))</f>
        <v>0</v>
      </c>
      <c r="BI12" s="0" t="n">
        <f aca="false">IF(AND(Fruchtfolge!$R12&lt;&gt;"",Fruchtfolge!$P12&lt;&gt;"",BF12=0),1,0)</f>
        <v>0</v>
      </c>
      <c r="BJ12" s="0" t="n">
        <f aca="false">IF(BI12=1,IF(OR(BE12&lt;&gt;AW12,Fruchtfolge!$Q12="ja"),1,0),0)</f>
        <v>0</v>
      </c>
      <c r="BK12" s="0" t="n">
        <f aca="false">IF(AND(BE12&lt;&gt;"",BE12=AW12,BE12=AO12,BF12+AX12+AP12=0),1,0)</f>
        <v>0</v>
      </c>
      <c r="BL12" s="0" t="n">
        <f aca="false">IF(OR(BG12="",BH12=0),0,IF(OR(AND(C12=BG12,7&lt;=BH12),AND(K12=BG12,6&lt;=BH12),AND(S12=BG12,5&lt;=BH12),AND(AA12=BG12,4&lt;=BH12),AND(AI12=BG12,3&lt;=BH12),AND(AQ12=BG12,2&lt;=BH12),AND(AY12=BG12,1&lt;=BH12)),1,0))</f>
        <v>0</v>
      </c>
      <c r="BM12" s="0" t="str">
        <f aca="false">IF(G12=1,2023,IF(O12=1,2024,IF(W12=1,2025,IF(AE12=1,2026,IF(AM12=1,2027,IF(AU12=1,2028,IF(BC12=1,2029,IF(BK12=1,2030,""))))))))</f>
        <v/>
      </c>
      <c r="BN12" s="0" t="str">
        <f aca="false">IF(H12=1,2023,IF(P12=1,2024,IF(X12=1,2025,IF(AF12=1,2026,IF(AN12=1,2027,IF(AV12=1,2028,IF(BD12=1,2029,IF(BL12=1,2030,""))))))))</f>
        <v/>
      </c>
      <c r="BO12" s="0" t="n">
        <f aca="false">N(AND(Fruchtfolge!$D12&lt;&gt;"",ISNA(MATCH(Fruchtfolge!$D12,Kulturen!$A$2:$A$81,0))))+N(AND(Fruchtfolge!$F12&lt;&gt;"",ISNA(MATCH(Fruchtfolge!$F12,Kulturen!$A$2:$A$81,0))))+N(AND(Fruchtfolge!$H12&lt;&gt;"",ISNA(MATCH(Fruchtfolge!$H12,Kulturen!$A$2:$A$81,0))))+N(AND(Fruchtfolge!$J12&lt;&gt;"",ISNA(MATCH(Fruchtfolge!$J12,Kulturen!$A$2:$A$81,0))))+N(AND(Fruchtfolge!$L12&lt;&gt;"",ISNA(MATCH(Fruchtfolge!$L12,Kulturen!$A$2:$A$81,0))))+N(AND(Fruchtfolge!$N12&lt;&gt;"",ISNA(MATCH(Fruchtfolge!$N12,Kulturen!$A$2:$A$81,0))))+N(AND(Fruchtfolge!$P12&lt;&gt;"",ISNA(MATCH(Fruchtfolge!$P12,Kulturen!$A$2:$A$81,0))))+N(AND(Fruchtfolge!$R12&lt;&gt;"",ISNA(MATCH(Fruchtfolge!$R12,Kulturen!$A$2:$A$81,0))))</f>
        <v>0</v>
      </c>
    </row>
    <row r="13" customFormat="false" ht="15" hidden="false" customHeight="false" outlineLevel="0" collapsed="false">
      <c r="A13" s="0" t="str">
        <f aca="false">IF(Fruchtfolge!$D13="","",IFERROR(INDEX(Kulturen!$B$2:$B$81,MATCH(Fruchtfolge!$D13,Kulturen!$A$2:$A$81,0)),Fruchtfolge!$D13))</f>
        <v/>
      </c>
      <c r="B13" s="0" t="n">
        <f aca="false">IF(Fruchtfolge!$D13="",0,IF(IFERROR(T(INDEX(Kulturen!$E$2:$E$81,MATCH(Fruchtfolge!$D13,Kulturen!$A$2:$A$81,0))),"")="ja",1,0))</f>
        <v>0</v>
      </c>
      <c r="C13" s="0" t="str">
        <f aca="false">IF(Fruchtfolge!$D13="","",IFERROR(T(INDEX(Kulturen!$C$2:$C$81,MATCH(Fruchtfolge!$D13,Kulturen!$A$2:$A$81,0))),""))</f>
        <v/>
      </c>
      <c r="D13" s="0" t="n">
        <f aca="false">IF(Fruchtfolge!$D13="",0,IFERROR(N(INDEX(Kulturen!$D$2:$D$81,MATCH(Fruchtfolge!$D13,Kulturen!$A$2:$A$81,0))),0))</f>
        <v>0</v>
      </c>
      <c r="E13" s="0" t="n">
        <v>0</v>
      </c>
      <c r="F13" s="0" t="n">
        <v>0</v>
      </c>
      <c r="G13" s="0" t="n">
        <v>0</v>
      </c>
      <c r="H13" s="0" t="n">
        <v>0</v>
      </c>
      <c r="I13" s="0" t="str">
        <f aca="false">IF(Fruchtfolge!$F13="","",IFERROR(INDEX(Kulturen!$B$2:$B$81,MATCH(Fruchtfolge!$F13,Kulturen!$A$2:$A$81,0)),Fruchtfolge!$F13))</f>
        <v/>
      </c>
      <c r="J13" s="0" t="n">
        <f aca="false">IF(Fruchtfolge!$F13="",0,IF(IFERROR(T(INDEX(Kulturen!$E$2:$E$81,MATCH(Fruchtfolge!$F13,Kulturen!$A$2:$A$81,0))),"")="ja",1,0))</f>
        <v>0</v>
      </c>
      <c r="K13" s="0" t="str">
        <f aca="false">IF(Fruchtfolge!$F13="","",IFERROR(T(INDEX(Kulturen!$C$2:$C$81,MATCH(Fruchtfolge!$F13,Kulturen!$A$2:$A$81,0))),""))</f>
        <v/>
      </c>
      <c r="L13" s="0" t="n">
        <f aca="false">IF(Fruchtfolge!$F13="",0,IFERROR(N(INDEX(Kulturen!$D$2:$D$81,MATCH(Fruchtfolge!$F13,Kulturen!$A$2:$A$81,0))),0))</f>
        <v>0</v>
      </c>
      <c r="M13" s="0" t="n">
        <f aca="false">IF(AND(Fruchtfolge!$F13&lt;&gt;"",Fruchtfolge!$D13&lt;&gt;"",J13=0),1,0)</f>
        <v>0</v>
      </c>
      <c r="N13" s="0" t="n">
        <f aca="false">IF(M13=1,IF(OR(I13&lt;&gt;A13,Fruchtfolge!$E13="ja"),1,0),0)</f>
        <v>0</v>
      </c>
      <c r="O13" s="0" t="n">
        <v>0</v>
      </c>
      <c r="P13" s="0" t="n">
        <f aca="false">IF(OR(K13="",L13=0),0,IF(OR(AND(C13=K13,1&lt;=L13)),1,0))</f>
        <v>0</v>
      </c>
      <c r="Q13" s="0" t="str">
        <f aca="false">IF(Fruchtfolge!$H13="","",IFERROR(INDEX(Kulturen!$B$2:$B$81,MATCH(Fruchtfolge!$H13,Kulturen!$A$2:$A$81,0)),Fruchtfolge!$H13))</f>
        <v/>
      </c>
      <c r="R13" s="0" t="n">
        <f aca="false">IF(Fruchtfolge!$H13="",0,IF(IFERROR(T(INDEX(Kulturen!$E$2:$E$81,MATCH(Fruchtfolge!$H13,Kulturen!$A$2:$A$81,0))),"")="ja",1,0))</f>
        <v>0</v>
      </c>
      <c r="S13" s="0" t="str">
        <f aca="false">IF(Fruchtfolge!$H13="","",IFERROR(T(INDEX(Kulturen!$C$2:$C$81,MATCH(Fruchtfolge!$H13,Kulturen!$A$2:$A$81,0))),""))</f>
        <v/>
      </c>
      <c r="T13" s="0" t="n">
        <f aca="false">IF(Fruchtfolge!$H13="",0,IFERROR(N(INDEX(Kulturen!$D$2:$D$81,MATCH(Fruchtfolge!$H13,Kulturen!$A$2:$A$81,0))),0))</f>
        <v>0</v>
      </c>
      <c r="U13" s="0" t="n">
        <f aca="false">IF(AND(Fruchtfolge!$H13&lt;&gt;"",Fruchtfolge!$F13&lt;&gt;"",R13=0),1,0)</f>
        <v>0</v>
      </c>
      <c r="V13" s="0" t="n">
        <f aca="false">IF(U13=1,IF(OR(Q13&lt;&gt;I13,Fruchtfolge!$G13="ja"),1,0),0)</f>
        <v>0</v>
      </c>
      <c r="W13" s="0" t="n">
        <f aca="false">IF(AND(Q13&lt;&gt;"",Q13=I13,Q13=A13,R13+J13+B13=0),1,0)</f>
        <v>0</v>
      </c>
      <c r="X13" s="0" t="n">
        <f aca="false">IF(OR(S13="",T13=0),0,IF(OR(AND(C13=S13,2&lt;=T13),AND(K13=S13,1&lt;=T13)),1,0))</f>
        <v>0</v>
      </c>
      <c r="Y13" s="0" t="str">
        <f aca="false">IF(Fruchtfolge!$J13="","",IFERROR(INDEX(Kulturen!$B$2:$B$81,MATCH(Fruchtfolge!$J13,Kulturen!$A$2:$A$81,0)),Fruchtfolge!$J13))</f>
        <v/>
      </c>
      <c r="Z13" s="0" t="n">
        <f aca="false">IF(Fruchtfolge!$J13="",0,IF(IFERROR(T(INDEX(Kulturen!$E$2:$E$81,MATCH(Fruchtfolge!$J13,Kulturen!$A$2:$A$81,0))),"")="ja",1,0))</f>
        <v>0</v>
      </c>
      <c r="AA13" s="0" t="str">
        <f aca="false">IF(Fruchtfolge!$J13="","",IFERROR(T(INDEX(Kulturen!$C$2:$C$81,MATCH(Fruchtfolge!$J13,Kulturen!$A$2:$A$81,0))),""))</f>
        <v/>
      </c>
      <c r="AB13" s="0" t="n">
        <f aca="false">IF(Fruchtfolge!$J13="",0,IFERROR(N(INDEX(Kulturen!$D$2:$D$81,MATCH(Fruchtfolge!$J13,Kulturen!$A$2:$A$81,0))),0))</f>
        <v>0</v>
      </c>
      <c r="AC13" s="0" t="n">
        <f aca="false">IF(AND(Fruchtfolge!$J13&lt;&gt;"",Fruchtfolge!$H13&lt;&gt;"",Z13=0),1,0)</f>
        <v>0</v>
      </c>
      <c r="AD13" s="0" t="n">
        <f aca="false">IF(AC13=1,IF(OR(Y13&lt;&gt;Q13,Fruchtfolge!$I13="ja"),1,0),0)</f>
        <v>0</v>
      </c>
      <c r="AE13" s="0" t="n">
        <f aca="false">IF(AND(Y13&lt;&gt;"",Y13=Q13,Y13=I13,Z13+R13+J13=0),1,0)</f>
        <v>0</v>
      </c>
      <c r="AF13" s="0" t="n">
        <f aca="false">IF(OR(AA13="",AB13=0),0,IF(OR(AND(C13=AA13,3&lt;=AB13),AND(K13=AA13,2&lt;=AB13),AND(S13=AA13,1&lt;=AB13)),1,0))</f>
        <v>0</v>
      </c>
      <c r="AG13" s="0" t="str">
        <f aca="false">IF(Fruchtfolge!$L13="","",IFERROR(INDEX(Kulturen!$B$2:$B$81,MATCH(Fruchtfolge!$L13,Kulturen!$A$2:$A$81,0)),Fruchtfolge!$L13))</f>
        <v/>
      </c>
      <c r="AH13" s="0" t="n">
        <f aca="false">IF(Fruchtfolge!$L13="",0,IF(IFERROR(T(INDEX(Kulturen!$E$2:$E$81,MATCH(Fruchtfolge!$L13,Kulturen!$A$2:$A$81,0))),"")="ja",1,0))</f>
        <v>0</v>
      </c>
      <c r="AI13" s="0" t="str">
        <f aca="false">IF(Fruchtfolge!$L13="","",IFERROR(T(INDEX(Kulturen!$C$2:$C$81,MATCH(Fruchtfolge!$L13,Kulturen!$A$2:$A$81,0))),""))</f>
        <v/>
      </c>
      <c r="AJ13" s="0" t="n">
        <f aca="false">IF(Fruchtfolge!$L13="",0,IFERROR(N(INDEX(Kulturen!$D$2:$D$81,MATCH(Fruchtfolge!$L13,Kulturen!$A$2:$A$81,0))),0))</f>
        <v>0</v>
      </c>
      <c r="AK13" s="0" t="n">
        <f aca="false">IF(AND(Fruchtfolge!$L13&lt;&gt;"",Fruchtfolge!$J13&lt;&gt;"",AH13=0),1,0)</f>
        <v>0</v>
      </c>
      <c r="AL13" s="0" t="n">
        <f aca="false">IF(AK13=1,IF(OR(AG13&lt;&gt;Y13,Fruchtfolge!$K13="ja"),1,0),0)</f>
        <v>0</v>
      </c>
      <c r="AM13" s="0" t="n">
        <f aca="false">IF(AND(AG13&lt;&gt;"",AG13=Y13,AG13=Q13,AH13+Z13+R13=0),1,0)</f>
        <v>0</v>
      </c>
      <c r="AN13" s="0" t="n">
        <f aca="false">IF(OR(AI13="",AJ13=0),0,IF(OR(AND(C13=AI13,4&lt;=AJ13),AND(K13=AI13,3&lt;=AJ13),AND(S13=AI13,2&lt;=AJ13),AND(AA13=AI13,1&lt;=AJ13)),1,0))</f>
        <v>0</v>
      </c>
      <c r="AO13" s="0" t="str">
        <f aca="false">IF(Fruchtfolge!$N13="","",IFERROR(INDEX(Kulturen!$B$2:$B$81,MATCH(Fruchtfolge!$N13,Kulturen!$A$2:$A$81,0)),Fruchtfolge!$N13))</f>
        <v/>
      </c>
      <c r="AP13" s="0" t="n">
        <f aca="false">IF(Fruchtfolge!$N13="",0,IF(IFERROR(T(INDEX(Kulturen!$E$2:$E$81,MATCH(Fruchtfolge!$N13,Kulturen!$A$2:$A$81,0))),"")="ja",1,0))</f>
        <v>0</v>
      </c>
      <c r="AQ13" s="0" t="str">
        <f aca="false">IF(Fruchtfolge!$N13="","",IFERROR(T(INDEX(Kulturen!$C$2:$C$81,MATCH(Fruchtfolge!$N13,Kulturen!$A$2:$A$81,0))),""))</f>
        <v/>
      </c>
      <c r="AR13" s="0" t="n">
        <f aca="false">IF(Fruchtfolge!$N13="",0,IFERROR(N(INDEX(Kulturen!$D$2:$D$81,MATCH(Fruchtfolge!$N13,Kulturen!$A$2:$A$81,0))),0))</f>
        <v>0</v>
      </c>
      <c r="AS13" s="0" t="n">
        <f aca="false">IF(AND(Fruchtfolge!$N13&lt;&gt;"",Fruchtfolge!$L13&lt;&gt;"",AP13=0),1,0)</f>
        <v>0</v>
      </c>
      <c r="AT13" s="0" t="n">
        <f aca="false">IF(AS13=1,IF(OR(AO13&lt;&gt;AG13,Fruchtfolge!$M13="ja"),1,0),0)</f>
        <v>0</v>
      </c>
      <c r="AU13" s="0" t="n">
        <f aca="false">IF(AND(AO13&lt;&gt;"",AO13=AG13,AO13=Y13,AP13+AH13+Z13=0),1,0)</f>
        <v>0</v>
      </c>
      <c r="AV13" s="0" t="n">
        <f aca="false">IF(OR(AQ13="",AR13=0),0,IF(OR(AND(C13=AQ13,5&lt;=AR13),AND(K13=AQ13,4&lt;=AR13),AND(S13=AQ13,3&lt;=AR13),AND(AA13=AQ13,2&lt;=AR13),AND(AI13=AQ13,1&lt;=AR13)),1,0))</f>
        <v>0</v>
      </c>
      <c r="AW13" s="0" t="str">
        <f aca="false">IF(Fruchtfolge!$P13="","",IFERROR(INDEX(Kulturen!$B$2:$B$81,MATCH(Fruchtfolge!$P13,Kulturen!$A$2:$A$81,0)),Fruchtfolge!$P13))</f>
        <v/>
      </c>
      <c r="AX13" s="0" t="n">
        <f aca="false">IF(Fruchtfolge!$P13="",0,IF(IFERROR(T(INDEX(Kulturen!$E$2:$E$81,MATCH(Fruchtfolge!$P13,Kulturen!$A$2:$A$81,0))),"")="ja",1,0))</f>
        <v>0</v>
      </c>
      <c r="AY13" s="0" t="str">
        <f aca="false">IF(Fruchtfolge!$P13="","",IFERROR(T(INDEX(Kulturen!$C$2:$C$81,MATCH(Fruchtfolge!$P13,Kulturen!$A$2:$A$81,0))),""))</f>
        <v/>
      </c>
      <c r="AZ13" s="0" t="n">
        <f aca="false">IF(Fruchtfolge!$P13="",0,IFERROR(N(INDEX(Kulturen!$D$2:$D$81,MATCH(Fruchtfolge!$P13,Kulturen!$A$2:$A$81,0))),0))</f>
        <v>0</v>
      </c>
      <c r="BA13" s="0" t="n">
        <f aca="false">IF(AND(Fruchtfolge!$P13&lt;&gt;"",Fruchtfolge!$N13&lt;&gt;"",AX13=0),1,0)</f>
        <v>0</v>
      </c>
      <c r="BB13" s="0" t="n">
        <f aca="false">IF(BA13=1,IF(OR(AW13&lt;&gt;AO13,Fruchtfolge!$O13="ja"),1,0),0)</f>
        <v>0</v>
      </c>
      <c r="BC13" s="0" t="n">
        <f aca="false">IF(AND(AW13&lt;&gt;"",AW13=AO13,AW13=AG13,AX13+AP13+AH13=0),1,0)</f>
        <v>0</v>
      </c>
      <c r="BD13" s="0" t="n">
        <f aca="false">IF(OR(AY13="",AZ13=0),0,IF(OR(AND(C13=AY13,6&lt;=AZ13),AND(K13=AY13,5&lt;=AZ13),AND(S13=AY13,4&lt;=AZ13),AND(AA13=AY13,3&lt;=AZ13),AND(AI13=AY13,2&lt;=AZ13),AND(AQ13=AY13,1&lt;=AZ13)),1,0))</f>
        <v>0</v>
      </c>
      <c r="BE13" s="0" t="str">
        <f aca="false">IF(Fruchtfolge!$R13="","",IFERROR(INDEX(Kulturen!$B$2:$B$81,MATCH(Fruchtfolge!$R13,Kulturen!$A$2:$A$81,0)),Fruchtfolge!$R13))</f>
        <v/>
      </c>
      <c r="BF13" s="0" t="n">
        <f aca="false">IF(Fruchtfolge!$R13="",0,IF(IFERROR(T(INDEX(Kulturen!$E$2:$E$81,MATCH(Fruchtfolge!$R13,Kulturen!$A$2:$A$81,0))),"")="ja",1,0))</f>
        <v>0</v>
      </c>
      <c r="BG13" s="0" t="str">
        <f aca="false">IF(Fruchtfolge!$R13="","",IFERROR(T(INDEX(Kulturen!$C$2:$C$81,MATCH(Fruchtfolge!$R13,Kulturen!$A$2:$A$81,0))),""))</f>
        <v/>
      </c>
      <c r="BH13" s="0" t="n">
        <f aca="false">IF(Fruchtfolge!$R13="",0,IFERROR(N(INDEX(Kulturen!$D$2:$D$81,MATCH(Fruchtfolge!$R13,Kulturen!$A$2:$A$81,0))),0))</f>
        <v>0</v>
      </c>
      <c r="BI13" s="0" t="n">
        <f aca="false">IF(AND(Fruchtfolge!$R13&lt;&gt;"",Fruchtfolge!$P13&lt;&gt;"",BF13=0),1,0)</f>
        <v>0</v>
      </c>
      <c r="BJ13" s="0" t="n">
        <f aca="false">IF(BI13=1,IF(OR(BE13&lt;&gt;AW13,Fruchtfolge!$Q13="ja"),1,0),0)</f>
        <v>0</v>
      </c>
      <c r="BK13" s="0" t="n">
        <f aca="false">IF(AND(BE13&lt;&gt;"",BE13=AW13,BE13=AO13,BF13+AX13+AP13=0),1,0)</f>
        <v>0</v>
      </c>
      <c r="BL13" s="0" t="n">
        <f aca="false">IF(OR(BG13="",BH13=0),0,IF(OR(AND(C13=BG13,7&lt;=BH13),AND(K13=BG13,6&lt;=BH13),AND(S13=BG13,5&lt;=BH13),AND(AA13=BG13,4&lt;=BH13),AND(AI13=BG13,3&lt;=BH13),AND(AQ13=BG13,2&lt;=BH13),AND(AY13=BG13,1&lt;=BH13)),1,0))</f>
        <v>0</v>
      </c>
      <c r="BM13" s="0" t="str">
        <f aca="false">IF(G13=1,2023,IF(O13=1,2024,IF(W13=1,2025,IF(AE13=1,2026,IF(AM13=1,2027,IF(AU13=1,2028,IF(BC13=1,2029,IF(BK13=1,2030,""))))))))</f>
        <v/>
      </c>
      <c r="BN13" s="0" t="str">
        <f aca="false">IF(H13=1,2023,IF(P13=1,2024,IF(X13=1,2025,IF(AF13=1,2026,IF(AN13=1,2027,IF(AV13=1,2028,IF(BD13=1,2029,IF(BL13=1,2030,""))))))))</f>
        <v/>
      </c>
      <c r="BO13" s="0" t="n">
        <f aca="false">N(AND(Fruchtfolge!$D13&lt;&gt;"",ISNA(MATCH(Fruchtfolge!$D13,Kulturen!$A$2:$A$81,0))))+N(AND(Fruchtfolge!$F13&lt;&gt;"",ISNA(MATCH(Fruchtfolge!$F13,Kulturen!$A$2:$A$81,0))))+N(AND(Fruchtfolge!$H13&lt;&gt;"",ISNA(MATCH(Fruchtfolge!$H13,Kulturen!$A$2:$A$81,0))))+N(AND(Fruchtfolge!$J13&lt;&gt;"",ISNA(MATCH(Fruchtfolge!$J13,Kulturen!$A$2:$A$81,0))))+N(AND(Fruchtfolge!$L13&lt;&gt;"",ISNA(MATCH(Fruchtfolge!$L13,Kulturen!$A$2:$A$81,0))))+N(AND(Fruchtfolge!$N13&lt;&gt;"",ISNA(MATCH(Fruchtfolge!$N13,Kulturen!$A$2:$A$81,0))))+N(AND(Fruchtfolge!$P13&lt;&gt;"",ISNA(MATCH(Fruchtfolge!$P13,Kulturen!$A$2:$A$81,0))))+N(AND(Fruchtfolge!$R13&lt;&gt;"",ISNA(MATCH(Fruchtfolge!$R13,Kulturen!$A$2:$A$81,0))))</f>
        <v>0</v>
      </c>
    </row>
    <row r="14" customFormat="false" ht="15" hidden="false" customHeight="false" outlineLevel="0" collapsed="false">
      <c r="A14" s="0" t="str">
        <f aca="false">IF(Fruchtfolge!$D14="","",IFERROR(INDEX(Kulturen!$B$2:$B$81,MATCH(Fruchtfolge!$D14,Kulturen!$A$2:$A$81,0)),Fruchtfolge!$D14))</f>
        <v/>
      </c>
      <c r="B14" s="0" t="n">
        <f aca="false">IF(Fruchtfolge!$D14="",0,IF(IFERROR(T(INDEX(Kulturen!$E$2:$E$81,MATCH(Fruchtfolge!$D14,Kulturen!$A$2:$A$81,0))),"")="ja",1,0))</f>
        <v>0</v>
      </c>
      <c r="C14" s="0" t="str">
        <f aca="false">IF(Fruchtfolge!$D14="","",IFERROR(T(INDEX(Kulturen!$C$2:$C$81,MATCH(Fruchtfolge!$D14,Kulturen!$A$2:$A$81,0))),""))</f>
        <v/>
      </c>
      <c r="D14" s="0" t="n">
        <f aca="false">IF(Fruchtfolge!$D14="",0,IFERROR(N(INDEX(Kulturen!$D$2:$D$81,MATCH(Fruchtfolge!$D14,Kulturen!$A$2:$A$81,0))),0))</f>
        <v>0</v>
      </c>
      <c r="E14" s="0" t="n">
        <v>0</v>
      </c>
      <c r="F14" s="0" t="n">
        <v>0</v>
      </c>
      <c r="G14" s="0" t="n">
        <v>0</v>
      </c>
      <c r="H14" s="0" t="n">
        <v>0</v>
      </c>
      <c r="I14" s="0" t="str">
        <f aca="false">IF(Fruchtfolge!$F14="","",IFERROR(INDEX(Kulturen!$B$2:$B$81,MATCH(Fruchtfolge!$F14,Kulturen!$A$2:$A$81,0)),Fruchtfolge!$F14))</f>
        <v/>
      </c>
      <c r="J14" s="0" t="n">
        <f aca="false">IF(Fruchtfolge!$F14="",0,IF(IFERROR(T(INDEX(Kulturen!$E$2:$E$81,MATCH(Fruchtfolge!$F14,Kulturen!$A$2:$A$81,0))),"")="ja",1,0))</f>
        <v>0</v>
      </c>
      <c r="K14" s="0" t="str">
        <f aca="false">IF(Fruchtfolge!$F14="","",IFERROR(T(INDEX(Kulturen!$C$2:$C$81,MATCH(Fruchtfolge!$F14,Kulturen!$A$2:$A$81,0))),""))</f>
        <v/>
      </c>
      <c r="L14" s="0" t="n">
        <f aca="false">IF(Fruchtfolge!$F14="",0,IFERROR(N(INDEX(Kulturen!$D$2:$D$81,MATCH(Fruchtfolge!$F14,Kulturen!$A$2:$A$81,0))),0))</f>
        <v>0</v>
      </c>
      <c r="M14" s="0" t="n">
        <f aca="false">IF(AND(Fruchtfolge!$F14&lt;&gt;"",Fruchtfolge!$D14&lt;&gt;"",J14=0),1,0)</f>
        <v>0</v>
      </c>
      <c r="N14" s="0" t="n">
        <f aca="false">IF(M14=1,IF(OR(I14&lt;&gt;A14,Fruchtfolge!$E14="ja"),1,0),0)</f>
        <v>0</v>
      </c>
      <c r="O14" s="0" t="n">
        <v>0</v>
      </c>
      <c r="P14" s="0" t="n">
        <f aca="false">IF(OR(K14="",L14=0),0,IF(OR(AND(C14=K14,1&lt;=L14)),1,0))</f>
        <v>0</v>
      </c>
      <c r="Q14" s="0" t="str">
        <f aca="false">IF(Fruchtfolge!$H14="","",IFERROR(INDEX(Kulturen!$B$2:$B$81,MATCH(Fruchtfolge!$H14,Kulturen!$A$2:$A$81,0)),Fruchtfolge!$H14))</f>
        <v/>
      </c>
      <c r="R14" s="0" t="n">
        <f aca="false">IF(Fruchtfolge!$H14="",0,IF(IFERROR(T(INDEX(Kulturen!$E$2:$E$81,MATCH(Fruchtfolge!$H14,Kulturen!$A$2:$A$81,0))),"")="ja",1,0))</f>
        <v>0</v>
      </c>
      <c r="S14" s="0" t="str">
        <f aca="false">IF(Fruchtfolge!$H14="","",IFERROR(T(INDEX(Kulturen!$C$2:$C$81,MATCH(Fruchtfolge!$H14,Kulturen!$A$2:$A$81,0))),""))</f>
        <v/>
      </c>
      <c r="T14" s="0" t="n">
        <f aca="false">IF(Fruchtfolge!$H14="",0,IFERROR(N(INDEX(Kulturen!$D$2:$D$81,MATCH(Fruchtfolge!$H14,Kulturen!$A$2:$A$81,0))),0))</f>
        <v>0</v>
      </c>
      <c r="U14" s="0" t="n">
        <f aca="false">IF(AND(Fruchtfolge!$H14&lt;&gt;"",Fruchtfolge!$F14&lt;&gt;"",R14=0),1,0)</f>
        <v>0</v>
      </c>
      <c r="V14" s="0" t="n">
        <f aca="false">IF(U14=1,IF(OR(Q14&lt;&gt;I14,Fruchtfolge!$G14="ja"),1,0),0)</f>
        <v>0</v>
      </c>
      <c r="W14" s="0" t="n">
        <f aca="false">IF(AND(Q14&lt;&gt;"",Q14=I14,Q14=A14,R14+J14+B14=0),1,0)</f>
        <v>0</v>
      </c>
      <c r="X14" s="0" t="n">
        <f aca="false">IF(OR(S14="",T14=0),0,IF(OR(AND(C14=S14,2&lt;=T14),AND(K14=S14,1&lt;=T14)),1,0))</f>
        <v>0</v>
      </c>
      <c r="Y14" s="0" t="str">
        <f aca="false">IF(Fruchtfolge!$J14="","",IFERROR(INDEX(Kulturen!$B$2:$B$81,MATCH(Fruchtfolge!$J14,Kulturen!$A$2:$A$81,0)),Fruchtfolge!$J14))</f>
        <v/>
      </c>
      <c r="Z14" s="0" t="n">
        <f aca="false">IF(Fruchtfolge!$J14="",0,IF(IFERROR(T(INDEX(Kulturen!$E$2:$E$81,MATCH(Fruchtfolge!$J14,Kulturen!$A$2:$A$81,0))),"")="ja",1,0))</f>
        <v>0</v>
      </c>
      <c r="AA14" s="0" t="str">
        <f aca="false">IF(Fruchtfolge!$J14="","",IFERROR(T(INDEX(Kulturen!$C$2:$C$81,MATCH(Fruchtfolge!$J14,Kulturen!$A$2:$A$81,0))),""))</f>
        <v/>
      </c>
      <c r="AB14" s="0" t="n">
        <f aca="false">IF(Fruchtfolge!$J14="",0,IFERROR(N(INDEX(Kulturen!$D$2:$D$81,MATCH(Fruchtfolge!$J14,Kulturen!$A$2:$A$81,0))),0))</f>
        <v>0</v>
      </c>
      <c r="AC14" s="0" t="n">
        <f aca="false">IF(AND(Fruchtfolge!$J14&lt;&gt;"",Fruchtfolge!$H14&lt;&gt;"",Z14=0),1,0)</f>
        <v>0</v>
      </c>
      <c r="AD14" s="0" t="n">
        <f aca="false">IF(AC14=1,IF(OR(Y14&lt;&gt;Q14,Fruchtfolge!$I14="ja"),1,0),0)</f>
        <v>0</v>
      </c>
      <c r="AE14" s="0" t="n">
        <f aca="false">IF(AND(Y14&lt;&gt;"",Y14=Q14,Y14=I14,Z14+R14+J14=0),1,0)</f>
        <v>0</v>
      </c>
      <c r="AF14" s="0" t="n">
        <f aca="false">IF(OR(AA14="",AB14=0),0,IF(OR(AND(C14=AA14,3&lt;=AB14),AND(K14=AA14,2&lt;=AB14),AND(S14=AA14,1&lt;=AB14)),1,0))</f>
        <v>0</v>
      </c>
      <c r="AG14" s="0" t="str">
        <f aca="false">IF(Fruchtfolge!$L14="","",IFERROR(INDEX(Kulturen!$B$2:$B$81,MATCH(Fruchtfolge!$L14,Kulturen!$A$2:$A$81,0)),Fruchtfolge!$L14))</f>
        <v/>
      </c>
      <c r="AH14" s="0" t="n">
        <f aca="false">IF(Fruchtfolge!$L14="",0,IF(IFERROR(T(INDEX(Kulturen!$E$2:$E$81,MATCH(Fruchtfolge!$L14,Kulturen!$A$2:$A$81,0))),"")="ja",1,0))</f>
        <v>0</v>
      </c>
      <c r="AI14" s="0" t="str">
        <f aca="false">IF(Fruchtfolge!$L14="","",IFERROR(T(INDEX(Kulturen!$C$2:$C$81,MATCH(Fruchtfolge!$L14,Kulturen!$A$2:$A$81,0))),""))</f>
        <v/>
      </c>
      <c r="AJ14" s="0" t="n">
        <f aca="false">IF(Fruchtfolge!$L14="",0,IFERROR(N(INDEX(Kulturen!$D$2:$D$81,MATCH(Fruchtfolge!$L14,Kulturen!$A$2:$A$81,0))),0))</f>
        <v>0</v>
      </c>
      <c r="AK14" s="0" t="n">
        <f aca="false">IF(AND(Fruchtfolge!$L14&lt;&gt;"",Fruchtfolge!$J14&lt;&gt;"",AH14=0),1,0)</f>
        <v>0</v>
      </c>
      <c r="AL14" s="0" t="n">
        <f aca="false">IF(AK14=1,IF(OR(AG14&lt;&gt;Y14,Fruchtfolge!$K14="ja"),1,0),0)</f>
        <v>0</v>
      </c>
      <c r="AM14" s="0" t="n">
        <f aca="false">IF(AND(AG14&lt;&gt;"",AG14=Y14,AG14=Q14,AH14+Z14+R14=0),1,0)</f>
        <v>0</v>
      </c>
      <c r="AN14" s="0" t="n">
        <f aca="false">IF(OR(AI14="",AJ14=0),0,IF(OR(AND(C14=AI14,4&lt;=AJ14),AND(K14=AI14,3&lt;=AJ14),AND(S14=AI14,2&lt;=AJ14),AND(AA14=AI14,1&lt;=AJ14)),1,0))</f>
        <v>0</v>
      </c>
      <c r="AO14" s="0" t="str">
        <f aca="false">IF(Fruchtfolge!$N14="","",IFERROR(INDEX(Kulturen!$B$2:$B$81,MATCH(Fruchtfolge!$N14,Kulturen!$A$2:$A$81,0)),Fruchtfolge!$N14))</f>
        <v/>
      </c>
      <c r="AP14" s="0" t="n">
        <f aca="false">IF(Fruchtfolge!$N14="",0,IF(IFERROR(T(INDEX(Kulturen!$E$2:$E$81,MATCH(Fruchtfolge!$N14,Kulturen!$A$2:$A$81,0))),"")="ja",1,0))</f>
        <v>0</v>
      </c>
      <c r="AQ14" s="0" t="str">
        <f aca="false">IF(Fruchtfolge!$N14="","",IFERROR(T(INDEX(Kulturen!$C$2:$C$81,MATCH(Fruchtfolge!$N14,Kulturen!$A$2:$A$81,0))),""))</f>
        <v/>
      </c>
      <c r="AR14" s="0" t="n">
        <f aca="false">IF(Fruchtfolge!$N14="",0,IFERROR(N(INDEX(Kulturen!$D$2:$D$81,MATCH(Fruchtfolge!$N14,Kulturen!$A$2:$A$81,0))),0))</f>
        <v>0</v>
      </c>
      <c r="AS14" s="0" t="n">
        <f aca="false">IF(AND(Fruchtfolge!$N14&lt;&gt;"",Fruchtfolge!$L14&lt;&gt;"",AP14=0),1,0)</f>
        <v>0</v>
      </c>
      <c r="AT14" s="0" t="n">
        <f aca="false">IF(AS14=1,IF(OR(AO14&lt;&gt;AG14,Fruchtfolge!$M14="ja"),1,0),0)</f>
        <v>0</v>
      </c>
      <c r="AU14" s="0" t="n">
        <f aca="false">IF(AND(AO14&lt;&gt;"",AO14=AG14,AO14=Y14,AP14+AH14+Z14=0),1,0)</f>
        <v>0</v>
      </c>
      <c r="AV14" s="0" t="n">
        <f aca="false">IF(OR(AQ14="",AR14=0),0,IF(OR(AND(C14=AQ14,5&lt;=AR14),AND(K14=AQ14,4&lt;=AR14),AND(S14=AQ14,3&lt;=AR14),AND(AA14=AQ14,2&lt;=AR14),AND(AI14=AQ14,1&lt;=AR14)),1,0))</f>
        <v>0</v>
      </c>
      <c r="AW14" s="0" t="str">
        <f aca="false">IF(Fruchtfolge!$P14="","",IFERROR(INDEX(Kulturen!$B$2:$B$81,MATCH(Fruchtfolge!$P14,Kulturen!$A$2:$A$81,0)),Fruchtfolge!$P14))</f>
        <v/>
      </c>
      <c r="AX14" s="0" t="n">
        <f aca="false">IF(Fruchtfolge!$P14="",0,IF(IFERROR(T(INDEX(Kulturen!$E$2:$E$81,MATCH(Fruchtfolge!$P14,Kulturen!$A$2:$A$81,0))),"")="ja",1,0))</f>
        <v>0</v>
      </c>
      <c r="AY14" s="0" t="str">
        <f aca="false">IF(Fruchtfolge!$P14="","",IFERROR(T(INDEX(Kulturen!$C$2:$C$81,MATCH(Fruchtfolge!$P14,Kulturen!$A$2:$A$81,0))),""))</f>
        <v/>
      </c>
      <c r="AZ14" s="0" t="n">
        <f aca="false">IF(Fruchtfolge!$P14="",0,IFERROR(N(INDEX(Kulturen!$D$2:$D$81,MATCH(Fruchtfolge!$P14,Kulturen!$A$2:$A$81,0))),0))</f>
        <v>0</v>
      </c>
      <c r="BA14" s="0" t="n">
        <f aca="false">IF(AND(Fruchtfolge!$P14&lt;&gt;"",Fruchtfolge!$N14&lt;&gt;"",AX14=0),1,0)</f>
        <v>0</v>
      </c>
      <c r="BB14" s="0" t="n">
        <f aca="false">IF(BA14=1,IF(OR(AW14&lt;&gt;AO14,Fruchtfolge!$O14="ja"),1,0),0)</f>
        <v>0</v>
      </c>
      <c r="BC14" s="0" t="n">
        <f aca="false">IF(AND(AW14&lt;&gt;"",AW14=AO14,AW14=AG14,AX14+AP14+AH14=0),1,0)</f>
        <v>0</v>
      </c>
      <c r="BD14" s="0" t="n">
        <f aca="false">IF(OR(AY14="",AZ14=0),0,IF(OR(AND(C14=AY14,6&lt;=AZ14),AND(K14=AY14,5&lt;=AZ14),AND(S14=AY14,4&lt;=AZ14),AND(AA14=AY14,3&lt;=AZ14),AND(AI14=AY14,2&lt;=AZ14),AND(AQ14=AY14,1&lt;=AZ14)),1,0))</f>
        <v>0</v>
      </c>
      <c r="BE14" s="0" t="str">
        <f aca="false">IF(Fruchtfolge!$R14="","",IFERROR(INDEX(Kulturen!$B$2:$B$81,MATCH(Fruchtfolge!$R14,Kulturen!$A$2:$A$81,0)),Fruchtfolge!$R14))</f>
        <v/>
      </c>
      <c r="BF14" s="0" t="n">
        <f aca="false">IF(Fruchtfolge!$R14="",0,IF(IFERROR(T(INDEX(Kulturen!$E$2:$E$81,MATCH(Fruchtfolge!$R14,Kulturen!$A$2:$A$81,0))),"")="ja",1,0))</f>
        <v>0</v>
      </c>
      <c r="BG14" s="0" t="str">
        <f aca="false">IF(Fruchtfolge!$R14="","",IFERROR(T(INDEX(Kulturen!$C$2:$C$81,MATCH(Fruchtfolge!$R14,Kulturen!$A$2:$A$81,0))),""))</f>
        <v/>
      </c>
      <c r="BH14" s="0" t="n">
        <f aca="false">IF(Fruchtfolge!$R14="",0,IFERROR(N(INDEX(Kulturen!$D$2:$D$81,MATCH(Fruchtfolge!$R14,Kulturen!$A$2:$A$81,0))),0))</f>
        <v>0</v>
      </c>
      <c r="BI14" s="0" t="n">
        <f aca="false">IF(AND(Fruchtfolge!$R14&lt;&gt;"",Fruchtfolge!$P14&lt;&gt;"",BF14=0),1,0)</f>
        <v>0</v>
      </c>
      <c r="BJ14" s="0" t="n">
        <f aca="false">IF(BI14=1,IF(OR(BE14&lt;&gt;AW14,Fruchtfolge!$Q14="ja"),1,0),0)</f>
        <v>0</v>
      </c>
      <c r="BK14" s="0" t="n">
        <f aca="false">IF(AND(BE14&lt;&gt;"",BE14=AW14,BE14=AO14,BF14+AX14+AP14=0),1,0)</f>
        <v>0</v>
      </c>
      <c r="BL14" s="0" t="n">
        <f aca="false">IF(OR(BG14="",BH14=0),0,IF(OR(AND(C14=BG14,7&lt;=BH14),AND(K14=BG14,6&lt;=BH14),AND(S14=BG14,5&lt;=BH14),AND(AA14=BG14,4&lt;=BH14),AND(AI14=BG14,3&lt;=BH14),AND(AQ14=BG14,2&lt;=BH14),AND(AY14=BG14,1&lt;=BH14)),1,0))</f>
        <v>0</v>
      </c>
      <c r="BM14" s="0" t="str">
        <f aca="false">IF(G14=1,2023,IF(O14=1,2024,IF(W14=1,2025,IF(AE14=1,2026,IF(AM14=1,2027,IF(AU14=1,2028,IF(BC14=1,2029,IF(BK14=1,2030,""))))))))</f>
        <v/>
      </c>
      <c r="BN14" s="0" t="str">
        <f aca="false">IF(H14=1,2023,IF(P14=1,2024,IF(X14=1,2025,IF(AF14=1,2026,IF(AN14=1,2027,IF(AV14=1,2028,IF(BD14=1,2029,IF(BL14=1,2030,""))))))))</f>
        <v/>
      </c>
      <c r="BO14" s="0" t="n">
        <f aca="false">N(AND(Fruchtfolge!$D14&lt;&gt;"",ISNA(MATCH(Fruchtfolge!$D14,Kulturen!$A$2:$A$81,0))))+N(AND(Fruchtfolge!$F14&lt;&gt;"",ISNA(MATCH(Fruchtfolge!$F14,Kulturen!$A$2:$A$81,0))))+N(AND(Fruchtfolge!$H14&lt;&gt;"",ISNA(MATCH(Fruchtfolge!$H14,Kulturen!$A$2:$A$81,0))))+N(AND(Fruchtfolge!$J14&lt;&gt;"",ISNA(MATCH(Fruchtfolge!$J14,Kulturen!$A$2:$A$81,0))))+N(AND(Fruchtfolge!$L14&lt;&gt;"",ISNA(MATCH(Fruchtfolge!$L14,Kulturen!$A$2:$A$81,0))))+N(AND(Fruchtfolge!$N14&lt;&gt;"",ISNA(MATCH(Fruchtfolge!$N14,Kulturen!$A$2:$A$81,0))))+N(AND(Fruchtfolge!$P14&lt;&gt;"",ISNA(MATCH(Fruchtfolge!$P14,Kulturen!$A$2:$A$81,0))))+N(AND(Fruchtfolge!$R14&lt;&gt;"",ISNA(MATCH(Fruchtfolge!$R14,Kulturen!$A$2:$A$81,0))))</f>
        <v>0</v>
      </c>
    </row>
    <row r="15" customFormat="false" ht="15" hidden="false" customHeight="false" outlineLevel="0" collapsed="false">
      <c r="A15" s="0" t="str">
        <f aca="false">IF(Fruchtfolge!$D15="","",IFERROR(INDEX(Kulturen!$B$2:$B$81,MATCH(Fruchtfolge!$D15,Kulturen!$A$2:$A$81,0)),Fruchtfolge!$D15))</f>
        <v/>
      </c>
      <c r="B15" s="0" t="n">
        <f aca="false">IF(Fruchtfolge!$D15="",0,IF(IFERROR(T(INDEX(Kulturen!$E$2:$E$81,MATCH(Fruchtfolge!$D15,Kulturen!$A$2:$A$81,0))),"")="ja",1,0))</f>
        <v>0</v>
      </c>
      <c r="C15" s="0" t="str">
        <f aca="false">IF(Fruchtfolge!$D15="","",IFERROR(T(INDEX(Kulturen!$C$2:$C$81,MATCH(Fruchtfolge!$D15,Kulturen!$A$2:$A$81,0))),""))</f>
        <v/>
      </c>
      <c r="D15" s="0" t="n">
        <f aca="false">IF(Fruchtfolge!$D15="",0,IFERROR(N(INDEX(Kulturen!$D$2:$D$81,MATCH(Fruchtfolge!$D15,Kulturen!$A$2:$A$81,0))),0))</f>
        <v>0</v>
      </c>
      <c r="E15" s="0" t="n">
        <v>0</v>
      </c>
      <c r="F15" s="0" t="n">
        <v>0</v>
      </c>
      <c r="G15" s="0" t="n">
        <v>0</v>
      </c>
      <c r="H15" s="0" t="n">
        <v>0</v>
      </c>
      <c r="I15" s="0" t="str">
        <f aca="false">IF(Fruchtfolge!$F15="","",IFERROR(INDEX(Kulturen!$B$2:$B$81,MATCH(Fruchtfolge!$F15,Kulturen!$A$2:$A$81,0)),Fruchtfolge!$F15))</f>
        <v/>
      </c>
      <c r="J15" s="0" t="n">
        <f aca="false">IF(Fruchtfolge!$F15="",0,IF(IFERROR(T(INDEX(Kulturen!$E$2:$E$81,MATCH(Fruchtfolge!$F15,Kulturen!$A$2:$A$81,0))),"")="ja",1,0))</f>
        <v>0</v>
      </c>
      <c r="K15" s="0" t="str">
        <f aca="false">IF(Fruchtfolge!$F15="","",IFERROR(T(INDEX(Kulturen!$C$2:$C$81,MATCH(Fruchtfolge!$F15,Kulturen!$A$2:$A$81,0))),""))</f>
        <v/>
      </c>
      <c r="L15" s="0" t="n">
        <f aca="false">IF(Fruchtfolge!$F15="",0,IFERROR(N(INDEX(Kulturen!$D$2:$D$81,MATCH(Fruchtfolge!$F15,Kulturen!$A$2:$A$81,0))),0))</f>
        <v>0</v>
      </c>
      <c r="M15" s="0" t="n">
        <f aca="false">IF(AND(Fruchtfolge!$F15&lt;&gt;"",Fruchtfolge!$D15&lt;&gt;"",J15=0),1,0)</f>
        <v>0</v>
      </c>
      <c r="N15" s="0" t="n">
        <f aca="false">IF(M15=1,IF(OR(I15&lt;&gt;A15,Fruchtfolge!$E15="ja"),1,0),0)</f>
        <v>0</v>
      </c>
      <c r="O15" s="0" t="n">
        <v>0</v>
      </c>
      <c r="P15" s="0" t="n">
        <f aca="false">IF(OR(K15="",L15=0),0,IF(OR(AND(C15=K15,1&lt;=L15)),1,0))</f>
        <v>0</v>
      </c>
      <c r="Q15" s="0" t="str">
        <f aca="false">IF(Fruchtfolge!$H15="","",IFERROR(INDEX(Kulturen!$B$2:$B$81,MATCH(Fruchtfolge!$H15,Kulturen!$A$2:$A$81,0)),Fruchtfolge!$H15))</f>
        <v/>
      </c>
      <c r="R15" s="0" t="n">
        <f aca="false">IF(Fruchtfolge!$H15="",0,IF(IFERROR(T(INDEX(Kulturen!$E$2:$E$81,MATCH(Fruchtfolge!$H15,Kulturen!$A$2:$A$81,0))),"")="ja",1,0))</f>
        <v>0</v>
      </c>
      <c r="S15" s="0" t="str">
        <f aca="false">IF(Fruchtfolge!$H15="","",IFERROR(T(INDEX(Kulturen!$C$2:$C$81,MATCH(Fruchtfolge!$H15,Kulturen!$A$2:$A$81,0))),""))</f>
        <v/>
      </c>
      <c r="T15" s="0" t="n">
        <f aca="false">IF(Fruchtfolge!$H15="",0,IFERROR(N(INDEX(Kulturen!$D$2:$D$81,MATCH(Fruchtfolge!$H15,Kulturen!$A$2:$A$81,0))),0))</f>
        <v>0</v>
      </c>
      <c r="U15" s="0" t="n">
        <f aca="false">IF(AND(Fruchtfolge!$H15&lt;&gt;"",Fruchtfolge!$F15&lt;&gt;"",R15=0),1,0)</f>
        <v>0</v>
      </c>
      <c r="V15" s="0" t="n">
        <f aca="false">IF(U15=1,IF(OR(Q15&lt;&gt;I15,Fruchtfolge!$G15="ja"),1,0),0)</f>
        <v>0</v>
      </c>
      <c r="W15" s="0" t="n">
        <f aca="false">IF(AND(Q15&lt;&gt;"",Q15=I15,Q15=A15,R15+J15+B15=0),1,0)</f>
        <v>0</v>
      </c>
      <c r="X15" s="0" t="n">
        <f aca="false">IF(OR(S15="",T15=0),0,IF(OR(AND(C15=S15,2&lt;=T15),AND(K15=S15,1&lt;=T15)),1,0))</f>
        <v>0</v>
      </c>
      <c r="Y15" s="0" t="str">
        <f aca="false">IF(Fruchtfolge!$J15="","",IFERROR(INDEX(Kulturen!$B$2:$B$81,MATCH(Fruchtfolge!$J15,Kulturen!$A$2:$A$81,0)),Fruchtfolge!$J15))</f>
        <v/>
      </c>
      <c r="Z15" s="0" t="n">
        <f aca="false">IF(Fruchtfolge!$J15="",0,IF(IFERROR(T(INDEX(Kulturen!$E$2:$E$81,MATCH(Fruchtfolge!$J15,Kulturen!$A$2:$A$81,0))),"")="ja",1,0))</f>
        <v>0</v>
      </c>
      <c r="AA15" s="0" t="str">
        <f aca="false">IF(Fruchtfolge!$J15="","",IFERROR(T(INDEX(Kulturen!$C$2:$C$81,MATCH(Fruchtfolge!$J15,Kulturen!$A$2:$A$81,0))),""))</f>
        <v/>
      </c>
      <c r="AB15" s="0" t="n">
        <f aca="false">IF(Fruchtfolge!$J15="",0,IFERROR(N(INDEX(Kulturen!$D$2:$D$81,MATCH(Fruchtfolge!$J15,Kulturen!$A$2:$A$81,0))),0))</f>
        <v>0</v>
      </c>
      <c r="AC15" s="0" t="n">
        <f aca="false">IF(AND(Fruchtfolge!$J15&lt;&gt;"",Fruchtfolge!$H15&lt;&gt;"",Z15=0),1,0)</f>
        <v>0</v>
      </c>
      <c r="AD15" s="0" t="n">
        <f aca="false">IF(AC15=1,IF(OR(Y15&lt;&gt;Q15,Fruchtfolge!$I15="ja"),1,0),0)</f>
        <v>0</v>
      </c>
      <c r="AE15" s="0" t="n">
        <f aca="false">IF(AND(Y15&lt;&gt;"",Y15=Q15,Y15=I15,Z15+R15+J15=0),1,0)</f>
        <v>0</v>
      </c>
      <c r="AF15" s="0" t="n">
        <f aca="false">IF(OR(AA15="",AB15=0),0,IF(OR(AND(C15=AA15,3&lt;=AB15),AND(K15=AA15,2&lt;=AB15),AND(S15=AA15,1&lt;=AB15)),1,0))</f>
        <v>0</v>
      </c>
      <c r="AG15" s="0" t="str">
        <f aca="false">IF(Fruchtfolge!$L15="","",IFERROR(INDEX(Kulturen!$B$2:$B$81,MATCH(Fruchtfolge!$L15,Kulturen!$A$2:$A$81,0)),Fruchtfolge!$L15))</f>
        <v/>
      </c>
      <c r="AH15" s="0" t="n">
        <f aca="false">IF(Fruchtfolge!$L15="",0,IF(IFERROR(T(INDEX(Kulturen!$E$2:$E$81,MATCH(Fruchtfolge!$L15,Kulturen!$A$2:$A$81,0))),"")="ja",1,0))</f>
        <v>0</v>
      </c>
      <c r="AI15" s="0" t="str">
        <f aca="false">IF(Fruchtfolge!$L15="","",IFERROR(T(INDEX(Kulturen!$C$2:$C$81,MATCH(Fruchtfolge!$L15,Kulturen!$A$2:$A$81,0))),""))</f>
        <v/>
      </c>
      <c r="AJ15" s="0" t="n">
        <f aca="false">IF(Fruchtfolge!$L15="",0,IFERROR(N(INDEX(Kulturen!$D$2:$D$81,MATCH(Fruchtfolge!$L15,Kulturen!$A$2:$A$81,0))),0))</f>
        <v>0</v>
      </c>
      <c r="AK15" s="0" t="n">
        <f aca="false">IF(AND(Fruchtfolge!$L15&lt;&gt;"",Fruchtfolge!$J15&lt;&gt;"",AH15=0),1,0)</f>
        <v>0</v>
      </c>
      <c r="AL15" s="0" t="n">
        <f aca="false">IF(AK15=1,IF(OR(AG15&lt;&gt;Y15,Fruchtfolge!$K15="ja"),1,0),0)</f>
        <v>0</v>
      </c>
      <c r="AM15" s="0" t="n">
        <f aca="false">IF(AND(AG15&lt;&gt;"",AG15=Y15,AG15=Q15,AH15+Z15+R15=0),1,0)</f>
        <v>0</v>
      </c>
      <c r="AN15" s="0" t="n">
        <f aca="false">IF(OR(AI15="",AJ15=0),0,IF(OR(AND(C15=AI15,4&lt;=AJ15),AND(K15=AI15,3&lt;=AJ15),AND(S15=AI15,2&lt;=AJ15),AND(AA15=AI15,1&lt;=AJ15)),1,0))</f>
        <v>0</v>
      </c>
      <c r="AO15" s="0" t="str">
        <f aca="false">IF(Fruchtfolge!$N15="","",IFERROR(INDEX(Kulturen!$B$2:$B$81,MATCH(Fruchtfolge!$N15,Kulturen!$A$2:$A$81,0)),Fruchtfolge!$N15))</f>
        <v/>
      </c>
      <c r="AP15" s="0" t="n">
        <f aca="false">IF(Fruchtfolge!$N15="",0,IF(IFERROR(T(INDEX(Kulturen!$E$2:$E$81,MATCH(Fruchtfolge!$N15,Kulturen!$A$2:$A$81,0))),"")="ja",1,0))</f>
        <v>0</v>
      </c>
      <c r="AQ15" s="0" t="str">
        <f aca="false">IF(Fruchtfolge!$N15="","",IFERROR(T(INDEX(Kulturen!$C$2:$C$81,MATCH(Fruchtfolge!$N15,Kulturen!$A$2:$A$81,0))),""))</f>
        <v/>
      </c>
      <c r="AR15" s="0" t="n">
        <f aca="false">IF(Fruchtfolge!$N15="",0,IFERROR(N(INDEX(Kulturen!$D$2:$D$81,MATCH(Fruchtfolge!$N15,Kulturen!$A$2:$A$81,0))),0))</f>
        <v>0</v>
      </c>
      <c r="AS15" s="0" t="n">
        <f aca="false">IF(AND(Fruchtfolge!$N15&lt;&gt;"",Fruchtfolge!$L15&lt;&gt;"",AP15=0),1,0)</f>
        <v>0</v>
      </c>
      <c r="AT15" s="0" t="n">
        <f aca="false">IF(AS15=1,IF(OR(AO15&lt;&gt;AG15,Fruchtfolge!$M15="ja"),1,0),0)</f>
        <v>0</v>
      </c>
      <c r="AU15" s="0" t="n">
        <f aca="false">IF(AND(AO15&lt;&gt;"",AO15=AG15,AO15=Y15,AP15+AH15+Z15=0),1,0)</f>
        <v>0</v>
      </c>
      <c r="AV15" s="0" t="n">
        <f aca="false">IF(OR(AQ15="",AR15=0),0,IF(OR(AND(C15=AQ15,5&lt;=AR15),AND(K15=AQ15,4&lt;=AR15),AND(S15=AQ15,3&lt;=AR15),AND(AA15=AQ15,2&lt;=AR15),AND(AI15=AQ15,1&lt;=AR15)),1,0))</f>
        <v>0</v>
      </c>
      <c r="AW15" s="0" t="str">
        <f aca="false">IF(Fruchtfolge!$P15="","",IFERROR(INDEX(Kulturen!$B$2:$B$81,MATCH(Fruchtfolge!$P15,Kulturen!$A$2:$A$81,0)),Fruchtfolge!$P15))</f>
        <v/>
      </c>
      <c r="AX15" s="0" t="n">
        <f aca="false">IF(Fruchtfolge!$P15="",0,IF(IFERROR(T(INDEX(Kulturen!$E$2:$E$81,MATCH(Fruchtfolge!$P15,Kulturen!$A$2:$A$81,0))),"")="ja",1,0))</f>
        <v>0</v>
      </c>
      <c r="AY15" s="0" t="str">
        <f aca="false">IF(Fruchtfolge!$P15="","",IFERROR(T(INDEX(Kulturen!$C$2:$C$81,MATCH(Fruchtfolge!$P15,Kulturen!$A$2:$A$81,0))),""))</f>
        <v/>
      </c>
      <c r="AZ15" s="0" t="n">
        <f aca="false">IF(Fruchtfolge!$P15="",0,IFERROR(N(INDEX(Kulturen!$D$2:$D$81,MATCH(Fruchtfolge!$P15,Kulturen!$A$2:$A$81,0))),0))</f>
        <v>0</v>
      </c>
      <c r="BA15" s="0" t="n">
        <f aca="false">IF(AND(Fruchtfolge!$P15&lt;&gt;"",Fruchtfolge!$N15&lt;&gt;"",AX15=0),1,0)</f>
        <v>0</v>
      </c>
      <c r="BB15" s="0" t="n">
        <f aca="false">IF(BA15=1,IF(OR(AW15&lt;&gt;AO15,Fruchtfolge!$O15="ja"),1,0),0)</f>
        <v>0</v>
      </c>
      <c r="BC15" s="0" t="n">
        <f aca="false">IF(AND(AW15&lt;&gt;"",AW15=AO15,AW15=AG15,AX15+AP15+AH15=0),1,0)</f>
        <v>0</v>
      </c>
      <c r="BD15" s="0" t="n">
        <f aca="false">IF(OR(AY15="",AZ15=0),0,IF(OR(AND(C15=AY15,6&lt;=AZ15),AND(K15=AY15,5&lt;=AZ15),AND(S15=AY15,4&lt;=AZ15),AND(AA15=AY15,3&lt;=AZ15),AND(AI15=AY15,2&lt;=AZ15),AND(AQ15=AY15,1&lt;=AZ15)),1,0))</f>
        <v>0</v>
      </c>
      <c r="BE15" s="0" t="str">
        <f aca="false">IF(Fruchtfolge!$R15="","",IFERROR(INDEX(Kulturen!$B$2:$B$81,MATCH(Fruchtfolge!$R15,Kulturen!$A$2:$A$81,0)),Fruchtfolge!$R15))</f>
        <v/>
      </c>
      <c r="BF15" s="0" t="n">
        <f aca="false">IF(Fruchtfolge!$R15="",0,IF(IFERROR(T(INDEX(Kulturen!$E$2:$E$81,MATCH(Fruchtfolge!$R15,Kulturen!$A$2:$A$81,0))),"")="ja",1,0))</f>
        <v>0</v>
      </c>
      <c r="BG15" s="0" t="str">
        <f aca="false">IF(Fruchtfolge!$R15="","",IFERROR(T(INDEX(Kulturen!$C$2:$C$81,MATCH(Fruchtfolge!$R15,Kulturen!$A$2:$A$81,0))),""))</f>
        <v/>
      </c>
      <c r="BH15" s="0" t="n">
        <f aca="false">IF(Fruchtfolge!$R15="",0,IFERROR(N(INDEX(Kulturen!$D$2:$D$81,MATCH(Fruchtfolge!$R15,Kulturen!$A$2:$A$81,0))),0))</f>
        <v>0</v>
      </c>
      <c r="BI15" s="0" t="n">
        <f aca="false">IF(AND(Fruchtfolge!$R15&lt;&gt;"",Fruchtfolge!$P15&lt;&gt;"",BF15=0),1,0)</f>
        <v>0</v>
      </c>
      <c r="BJ15" s="0" t="n">
        <f aca="false">IF(BI15=1,IF(OR(BE15&lt;&gt;AW15,Fruchtfolge!$Q15="ja"),1,0),0)</f>
        <v>0</v>
      </c>
      <c r="BK15" s="0" t="n">
        <f aca="false">IF(AND(BE15&lt;&gt;"",BE15=AW15,BE15=AO15,BF15+AX15+AP15=0),1,0)</f>
        <v>0</v>
      </c>
      <c r="BL15" s="0" t="n">
        <f aca="false">IF(OR(BG15="",BH15=0),0,IF(OR(AND(C15=BG15,7&lt;=BH15),AND(K15=BG15,6&lt;=BH15),AND(S15=BG15,5&lt;=BH15),AND(AA15=BG15,4&lt;=BH15),AND(AI15=BG15,3&lt;=BH15),AND(AQ15=BG15,2&lt;=BH15),AND(AY15=BG15,1&lt;=BH15)),1,0))</f>
        <v>0</v>
      </c>
      <c r="BM15" s="0" t="str">
        <f aca="false">IF(G15=1,2023,IF(O15=1,2024,IF(W15=1,2025,IF(AE15=1,2026,IF(AM15=1,2027,IF(AU15=1,2028,IF(BC15=1,2029,IF(BK15=1,2030,""))))))))</f>
        <v/>
      </c>
      <c r="BN15" s="0" t="str">
        <f aca="false">IF(H15=1,2023,IF(P15=1,2024,IF(X15=1,2025,IF(AF15=1,2026,IF(AN15=1,2027,IF(AV15=1,2028,IF(BD15=1,2029,IF(BL15=1,2030,""))))))))</f>
        <v/>
      </c>
      <c r="BO15" s="0" t="n">
        <f aca="false">N(AND(Fruchtfolge!$D15&lt;&gt;"",ISNA(MATCH(Fruchtfolge!$D15,Kulturen!$A$2:$A$81,0))))+N(AND(Fruchtfolge!$F15&lt;&gt;"",ISNA(MATCH(Fruchtfolge!$F15,Kulturen!$A$2:$A$81,0))))+N(AND(Fruchtfolge!$H15&lt;&gt;"",ISNA(MATCH(Fruchtfolge!$H15,Kulturen!$A$2:$A$81,0))))+N(AND(Fruchtfolge!$J15&lt;&gt;"",ISNA(MATCH(Fruchtfolge!$J15,Kulturen!$A$2:$A$81,0))))+N(AND(Fruchtfolge!$L15&lt;&gt;"",ISNA(MATCH(Fruchtfolge!$L15,Kulturen!$A$2:$A$81,0))))+N(AND(Fruchtfolge!$N15&lt;&gt;"",ISNA(MATCH(Fruchtfolge!$N15,Kulturen!$A$2:$A$81,0))))+N(AND(Fruchtfolge!$P15&lt;&gt;"",ISNA(MATCH(Fruchtfolge!$P15,Kulturen!$A$2:$A$81,0))))+N(AND(Fruchtfolge!$R15&lt;&gt;"",ISNA(MATCH(Fruchtfolge!$R15,Kulturen!$A$2:$A$81,0))))</f>
        <v>0</v>
      </c>
    </row>
    <row r="16" customFormat="false" ht="15" hidden="false" customHeight="false" outlineLevel="0" collapsed="false">
      <c r="A16" s="0" t="str">
        <f aca="false">IF(Fruchtfolge!$D16="","",IFERROR(INDEX(Kulturen!$B$2:$B$81,MATCH(Fruchtfolge!$D16,Kulturen!$A$2:$A$81,0)),Fruchtfolge!$D16))</f>
        <v/>
      </c>
      <c r="B16" s="0" t="n">
        <f aca="false">IF(Fruchtfolge!$D16="",0,IF(IFERROR(T(INDEX(Kulturen!$E$2:$E$81,MATCH(Fruchtfolge!$D16,Kulturen!$A$2:$A$81,0))),"")="ja",1,0))</f>
        <v>0</v>
      </c>
      <c r="C16" s="0" t="str">
        <f aca="false">IF(Fruchtfolge!$D16="","",IFERROR(T(INDEX(Kulturen!$C$2:$C$81,MATCH(Fruchtfolge!$D16,Kulturen!$A$2:$A$81,0))),""))</f>
        <v/>
      </c>
      <c r="D16" s="0" t="n">
        <f aca="false">IF(Fruchtfolge!$D16="",0,IFERROR(N(INDEX(Kulturen!$D$2:$D$81,MATCH(Fruchtfolge!$D16,Kulturen!$A$2:$A$81,0))),0))</f>
        <v>0</v>
      </c>
      <c r="E16" s="0" t="n">
        <v>0</v>
      </c>
      <c r="F16" s="0" t="n">
        <v>0</v>
      </c>
      <c r="G16" s="0" t="n">
        <v>0</v>
      </c>
      <c r="H16" s="0" t="n">
        <v>0</v>
      </c>
      <c r="I16" s="0" t="str">
        <f aca="false">IF(Fruchtfolge!$F16="","",IFERROR(INDEX(Kulturen!$B$2:$B$81,MATCH(Fruchtfolge!$F16,Kulturen!$A$2:$A$81,0)),Fruchtfolge!$F16))</f>
        <v/>
      </c>
      <c r="J16" s="0" t="n">
        <f aca="false">IF(Fruchtfolge!$F16="",0,IF(IFERROR(T(INDEX(Kulturen!$E$2:$E$81,MATCH(Fruchtfolge!$F16,Kulturen!$A$2:$A$81,0))),"")="ja",1,0))</f>
        <v>0</v>
      </c>
      <c r="K16" s="0" t="str">
        <f aca="false">IF(Fruchtfolge!$F16="","",IFERROR(T(INDEX(Kulturen!$C$2:$C$81,MATCH(Fruchtfolge!$F16,Kulturen!$A$2:$A$81,0))),""))</f>
        <v/>
      </c>
      <c r="L16" s="0" t="n">
        <f aca="false">IF(Fruchtfolge!$F16="",0,IFERROR(N(INDEX(Kulturen!$D$2:$D$81,MATCH(Fruchtfolge!$F16,Kulturen!$A$2:$A$81,0))),0))</f>
        <v>0</v>
      </c>
      <c r="M16" s="0" t="n">
        <f aca="false">IF(AND(Fruchtfolge!$F16&lt;&gt;"",Fruchtfolge!$D16&lt;&gt;"",J16=0),1,0)</f>
        <v>0</v>
      </c>
      <c r="N16" s="0" t="n">
        <f aca="false">IF(M16=1,IF(OR(I16&lt;&gt;A16,Fruchtfolge!$E16="ja"),1,0),0)</f>
        <v>0</v>
      </c>
      <c r="O16" s="0" t="n">
        <v>0</v>
      </c>
      <c r="P16" s="0" t="n">
        <f aca="false">IF(OR(K16="",L16=0),0,IF(OR(AND(C16=K16,1&lt;=L16)),1,0))</f>
        <v>0</v>
      </c>
      <c r="Q16" s="0" t="str">
        <f aca="false">IF(Fruchtfolge!$H16="","",IFERROR(INDEX(Kulturen!$B$2:$B$81,MATCH(Fruchtfolge!$H16,Kulturen!$A$2:$A$81,0)),Fruchtfolge!$H16))</f>
        <v/>
      </c>
      <c r="R16" s="0" t="n">
        <f aca="false">IF(Fruchtfolge!$H16="",0,IF(IFERROR(T(INDEX(Kulturen!$E$2:$E$81,MATCH(Fruchtfolge!$H16,Kulturen!$A$2:$A$81,0))),"")="ja",1,0))</f>
        <v>0</v>
      </c>
      <c r="S16" s="0" t="str">
        <f aca="false">IF(Fruchtfolge!$H16="","",IFERROR(T(INDEX(Kulturen!$C$2:$C$81,MATCH(Fruchtfolge!$H16,Kulturen!$A$2:$A$81,0))),""))</f>
        <v/>
      </c>
      <c r="T16" s="0" t="n">
        <f aca="false">IF(Fruchtfolge!$H16="",0,IFERROR(N(INDEX(Kulturen!$D$2:$D$81,MATCH(Fruchtfolge!$H16,Kulturen!$A$2:$A$81,0))),0))</f>
        <v>0</v>
      </c>
      <c r="U16" s="0" t="n">
        <f aca="false">IF(AND(Fruchtfolge!$H16&lt;&gt;"",Fruchtfolge!$F16&lt;&gt;"",R16=0),1,0)</f>
        <v>0</v>
      </c>
      <c r="V16" s="0" t="n">
        <f aca="false">IF(U16=1,IF(OR(Q16&lt;&gt;I16,Fruchtfolge!$G16="ja"),1,0),0)</f>
        <v>0</v>
      </c>
      <c r="W16" s="0" t="n">
        <f aca="false">IF(AND(Q16&lt;&gt;"",Q16=I16,Q16=A16,R16+J16+B16=0),1,0)</f>
        <v>0</v>
      </c>
      <c r="X16" s="0" t="n">
        <f aca="false">IF(OR(S16="",T16=0),0,IF(OR(AND(C16=S16,2&lt;=T16),AND(K16=S16,1&lt;=T16)),1,0))</f>
        <v>0</v>
      </c>
      <c r="Y16" s="0" t="str">
        <f aca="false">IF(Fruchtfolge!$J16="","",IFERROR(INDEX(Kulturen!$B$2:$B$81,MATCH(Fruchtfolge!$J16,Kulturen!$A$2:$A$81,0)),Fruchtfolge!$J16))</f>
        <v/>
      </c>
      <c r="Z16" s="0" t="n">
        <f aca="false">IF(Fruchtfolge!$J16="",0,IF(IFERROR(T(INDEX(Kulturen!$E$2:$E$81,MATCH(Fruchtfolge!$J16,Kulturen!$A$2:$A$81,0))),"")="ja",1,0))</f>
        <v>0</v>
      </c>
      <c r="AA16" s="0" t="str">
        <f aca="false">IF(Fruchtfolge!$J16="","",IFERROR(T(INDEX(Kulturen!$C$2:$C$81,MATCH(Fruchtfolge!$J16,Kulturen!$A$2:$A$81,0))),""))</f>
        <v/>
      </c>
      <c r="AB16" s="0" t="n">
        <f aca="false">IF(Fruchtfolge!$J16="",0,IFERROR(N(INDEX(Kulturen!$D$2:$D$81,MATCH(Fruchtfolge!$J16,Kulturen!$A$2:$A$81,0))),0))</f>
        <v>0</v>
      </c>
      <c r="AC16" s="0" t="n">
        <f aca="false">IF(AND(Fruchtfolge!$J16&lt;&gt;"",Fruchtfolge!$H16&lt;&gt;"",Z16=0),1,0)</f>
        <v>0</v>
      </c>
      <c r="AD16" s="0" t="n">
        <f aca="false">IF(AC16=1,IF(OR(Y16&lt;&gt;Q16,Fruchtfolge!$I16="ja"),1,0),0)</f>
        <v>0</v>
      </c>
      <c r="AE16" s="0" t="n">
        <f aca="false">IF(AND(Y16&lt;&gt;"",Y16=Q16,Y16=I16,Z16+R16+J16=0),1,0)</f>
        <v>0</v>
      </c>
      <c r="AF16" s="0" t="n">
        <f aca="false">IF(OR(AA16="",AB16=0),0,IF(OR(AND(C16=AA16,3&lt;=AB16),AND(K16=AA16,2&lt;=AB16),AND(S16=AA16,1&lt;=AB16)),1,0))</f>
        <v>0</v>
      </c>
      <c r="AG16" s="0" t="str">
        <f aca="false">IF(Fruchtfolge!$L16="","",IFERROR(INDEX(Kulturen!$B$2:$B$81,MATCH(Fruchtfolge!$L16,Kulturen!$A$2:$A$81,0)),Fruchtfolge!$L16))</f>
        <v/>
      </c>
      <c r="AH16" s="0" t="n">
        <f aca="false">IF(Fruchtfolge!$L16="",0,IF(IFERROR(T(INDEX(Kulturen!$E$2:$E$81,MATCH(Fruchtfolge!$L16,Kulturen!$A$2:$A$81,0))),"")="ja",1,0))</f>
        <v>0</v>
      </c>
      <c r="AI16" s="0" t="str">
        <f aca="false">IF(Fruchtfolge!$L16="","",IFERROR(T(INDEX(Kulturen!$C$2:$C$81,MATCH(Fruchtfolge!$L16,Kulturen!$A$2:$A$81,0))),""))</f>
        <v/>
      </c>
      <c r="AJ16" s="0" t="n">
        <f aca="false">IF(Fruchtfolge!$L16="",0,IFERROR(N(INDEX(Kulturen!$D$2:$D$81,MATCH(Fruchtfolge!$L16,Kulturen!$A$2:$A$81,0))),0))</f>
        <v>0</v>
      </c>
      <c r="AK16" s="0" t="n">
        <f aca="false">IF(AND(Fruchtfolge!$L16&lt;&gt;"",Fruchtfolge!$J16&lt;&gt;"",AH16=0),1,0)</f>
        <v>0</v>
      </c>
      <c r="AL16" s="0" t="n">
        <f aca="false">IF(AK16=1,IF(OR(AG16&lt;&gt;Y16,Fruchtfolge!$K16="ja"),1,0),0)</f>
        <v>0</v>
      </c>
      <c r="AM16" s="0" t="n">
        <f aca="false">IF(AND(AG16&lt;&gt;"",AG16=Y16,AG16=Q16,AH16+Z16+R16=0),1,0)</f>
        <v>0</v>
      </c>
      <c r="AN16" s="0" t="n">
        <f aca="false">IF(OR(AI16="",AJ16=0),0,IF(OR(AND(C16=AI16,4&lt;=AJ16),AND(K16=AI16,3&lt;=AJ16),AND(S16=AI16,2&lt;=AJ16),AND(AA16=AI16,1&lt;=AJ16)),1,0))</f>
        <v>0</v>
      </c>
      <c r="AO16" s="0" t="str">
        <f aca="false">IF(Fruchtfolge!$N16="","",IFERROR(INDEX(Kulturen!$B$2:$B$81,MATCH(Fruchtfolge!$N16,Kulturen!$A$2:$A$81,0)),Fruchtfolge!$N16))</f>
        <v/>
      </c>
      <c r="AP16" s="0" t="n">
        <f aca="false">IF(Fruchtfolge!$N16="",0,IF(IFERROR(T(INDEX(Kulturen!$E$2:$E$81,MATCH(Fruchtfolge!$N16,Kulturen!$A$2:$A$81,0))),"")="ja",1,0))</f>
        <v>0</v>
      </c>
      <c r="AQ16" s="0" t="str">
        <f aca="false">IF(Fruchtfolge!$N16="","",IFERROR(T(INDEX(Kulturen!$C$2:$C$81,MATCH(Fruchtfolge!$N16,Kulturen!$A$2:$A$81,0))),""))</f>
        <v/>
      </c>
      <c r="AR16" s="0" t="n">
        <f aca="false">IF(Fruchtfolge!$N16="",0,IFERROR(N(INDEX(Kulturen!$D$2:$D$81,MATCH(Fruchtfolge!$N16,Kulturen!$A$2:$A$81,0))),0))</f>
        <v>0</v>
      </c>
      <c r="AS16" s="0" t="n">
        <f aca="false">IF(AND(Fruchtfolge!$N16&lt;&gt;"",Fruchtfolge!$L16&lt;&gt;"",AP16=0),1,0)</f>
        <v>0</v>
      </c>
      <c r="AT16" s="0" t="n">
        <f aca="false">IF(AS16=1,IF(OR(AO16&lt;&gt;AG16,Fruchtfolge!$M16="ja"),1,0),0)</f>
        <v>0</v>
      </c>
      <c r="AU16" s="0" t="n">
        <f aca="false">IF(AND(AO16&lt;&gt;"",AO16=AG16,AO16=Y16,AP16+AH16+Z16=0),1,0)</f>
        <v>0</v>
      </c>
      <c r="AV16" s="0" t="n">
        <f aca="false">IF(OR(AQ16="",AR16=0),0,IF(OR(AND(C16=AQ16,5&lt;=AR16),AND(K16=AQ16,4&lt;=AR16),AND(S16=AQ16,3&lt;=AR16),AND(AA16=AQ16,2&lt;=AR16),AND(AI16=AQ16,1&lt;=AR16)),1,0))</f>
        <v>0</v>
      </c>
      <c r="AW16" s="0" t="str">
        <f aca="false">IF(Fruchtfolge!$P16="","",IFERROR(INDEX(Kulturen!$B$2:$B$81,MATCH(Fruchtfolge!$P16,Kulturen!$A$2:$A$81,0)),Fruchtfolge!$P16))</f>
        <v/>
      </c>
      <c r="AX16" s="0" t="n">
        <f aca="false">IF(Fruchtfolge!$P16="",0,IF(IFERROR(T(INDEX(Kulturen!$E$2:$E$81,MATCH(Fruchtfolge!$P16,Kulturen!$A$2:$A$81,0))),"")="ja",1,0))</f>
        <v>0</v>
      </c>
      <c r="AY16" s="0" t="str">
        <f aca="false">IF(Fruchtfolge!$P16="","",IFERROR(T(INDEX(Kulturen!$C$2:$C$81,MATCH(Fruchtfolge!$P16,Kulturen!$A$2:$A$81,0))),""))</f>
        <v/>
      </c>
      <c r="AZ16" s="0" t="n">
        <f aca="false">IF(Fruchtfolge!$P16="",0,IFERROR(N(INDEX(Kulturen!$D$2:$D$81,MATCH(Fruchtfolge!$P16,Kulturen!$A$2:$A$81,0))),0))</f>
        <v>0</v>
      </c>
      <c r="BA16" s="0" t="n">
        <f aca="false">IF(AND(Fruchtfolge!$P16&lt;&gt;"",Fruchtfolge!$N16&lt;&gt;"",AX16=0),1,0)</f>
        <v>0</v>
      </c>
      <c r="BB16" s="0" t="n">
        <f aca="false">IF(BA16=1,IF(OR(AW16&lt;&gt;AO16,Fruchtfolge!$O16="ja"),1,0),0)</f>
        <v>0</v>
      </c>
      <c r="BC16" s="0" t="n">
        <f aca="false">IF(AND(AW16&lt;&gt;"",AW16=AO16,AW16=AG16,AX16+AP16+AH16=0),1,0)</f>
        <v>0</v>
      </c>
      <c r="BD16" s="0" t="n">
        <f aca="false">IF(OR(AY16="",AZ16=0),0,IF(OR(AND(C16=AY16,6&lt;=AZ16),AND(K16=AY16,5&lt;=AZ16),AND(S16=AY16,4&lt;=AZ16),AND(AA16=AY16,3&lt;=AZ16),AND(AI16=AY16,2&lt;=AZ16),AND(AQ16=AY16,1&lt;=AZ16)),1,0))</f>
        <v>0</v>
      </c>
      <c r="BE16" s="0" t="str">
        <f aca="false">IF(Fruchtfolge!$R16="","",IFERROR(INDEX(Kulturen!$B$2:$B$81,MATCH(Fruchtfolge!$R16,Kulturen!$A$2:$A$81,0)),Fruchtfolge!$R16))</f>
        <v/>
      </c>
      <c r="BF16" s="0" t="n">
        <f aca="false">IF(Fruchtfolge!$R16="",0,IF(IFERROR(T(INDEX(Kulturen!$E$2:$E$81,MATCH(Fruchtfolge!$R16,Kulturen!$A$2:$A$81,0))),"")="ja",1,0))</f>
        <v>0</v>
      </c>
      <c r="BG16" s="0" t="str">
        <f aca="false">IF(Fruchtfolge!$R16="","",IFERROR(T(INDEX(Kulturen!$C$2:$C$81,MATCH(Fruchtfolge!$R16,Kulturen!$A$2:$A$81,0))),""))</f>
        <v/>
      </c>
      <c r="BH16" s="0" t="n">
        <f aca="false">IF(Fruchtfolge!$R16="",0,IFERROR(N(INDEX(Kulturen!$D$2:$D$81,MATCH(Fruchtfolge!$R16,Kulturen!$A$2:$A$81,0))),0))</f>
        <v>0</v>
      </c>
      <c r="BI16" s="0" t="n">
        <f aca="false">IF(AND(Fruchtfolge!$R16&lt;&gt;"",Fruchtfolge!$P16&lt;&gt;"",BF16=0),1,0)</f>
        <v>0</v>
      </c>
      <c r="BJ16" s="0" t="n">
        <f aca="false">IF(BI16=1,IF(OR(BE16&lt;&gt;AW16,Fruchtfolge!$Q16="ja"),1,0),0)</f>
        <v>0</v>
      </c>
      <c r="BK16" s="0" t="n">
        <f aca="false">IF(AND(BE16&lt;&gt;"",BE16=AW16,BE16=AO16,BF16+AX16+AP16=0),1,0)</f>
        <v>0</v>
      </c>
      <c r="BL16" s="0" t="n">
        <f aca="false">IF(OR(BG16="",BH16=0),0,IF(OR(AND(C16=BG16,7&lt;=BH16),AND(K16=BG16,6&lt;=BH16),AND(S16=BG16,5&lt;=BH16),AND(AA16=BG16,4&lt;=BH16),AND(AI16=BG16,3&lt;=BH16),AND(AQ16=BG16,2&lt;=BH16),AND(AY16=BG16,1&lt;=BH16)),1,0))</f>
        <v>0</v>
      </c>
      <c r="BM16" s="0" t="str">
        <f aca="false">IF(G16=1,2023,IF(O16=1,2024,IF(W16=1,2025,IF(AE16=1,2026,IF(AM16=1,2027,IF(AU16=1,2028,IF(BC16=1,2029,IF(BK16=1,2030,""))))))))</f>
        <v/>
      </c>
      <c r="BN16" s="0" t="str">
        <f aca="false">IF(H16=1,2023,IF(P16=1,2024,IF(X16=1,2025,IF(AF16=1,2026,IF(AN16=1,2027,IF(AV16=1,2028,IF(BD16=1,2029,IF(BL16=1,2030,""))))))))</f>
        <v/>
      </c>
      <c r="BO16" s="0" t="n">
        <f aca="false">N(AND(Fruchtfolge!$D16&lt;&gt;"",ISNA(MATCH(Fruchtfolge!$D16,Kulturen!$A$2:$A$81,0))))+N(AND(Fruchtfolge!$F16&lt;&gt;"",ISNA(MATCH(Fruchtfolge!$F16,Kulturen!$A$2:$A$81,0))))+N(AND(Fruchtfolge!$H16&lt;&gt;"",ISNA(MATCH(Fruchtfolge!$H16,Kulturen!$A$2:$A$81,0))))+N(AND(Fruchtfolge!$J16&lt;&gt;"",ISNA(MATCH(Fruchtfolge!$J16,Kulturen!$A$2:$A$81,0))))+N(AND(Fruchtfolge!$L16&lt;&gt;"",ISNA(MATCH(Fruchtfolge!$L16,Kulturen!$A$2:$A$81,0))))+N(AND(Fruchtfolge!$N16&lt;&gt;"",ISNA(MATCH(Fruchtfolge!$N16,Kulturen!$A$2:$A$81,0))))+N(AND(Fruchtfolge!$P16&lt;&gt;"",ISNA(MATCH(Fruchtfolge!$P16,Kulturen!$A$2:$A$81,0))))+N(AND(Fruchtfolge!$R16&lt;&gt;"",ISNA(MATCH(Fruchtfolge!$R16,Kulturen!$A$2:$A$81,0))))</f>
        <v>0</v>
      </c>
    </row>
    <row r="17" customFormat="false" ht="15" hidden="false" customHeight="false" outlineLevel="0" collapsed="false">
      <c r="A17" s="0" t="str">
        <f aca="false">IF(Fruchtfolge!$D17="","",IFERROR(INDEX(Kulturen!$B$2:$B$81,MATCH(Fruchtfolge!$D17,Kulturen!$A$2:$A$81,0)),Fruchtfolge!$D17))</f>
        <v/>
      </c>
      <c r="B17" s="0" t="n">
        <f aca="false">IF(Fruchtfolge!$D17="",0,IF(IFERROR(T(INDEX(Kulturen!$E$2:$E$81,MATCH(Fruchtfolge!$D17,Kulturen!$A$2:$A$81,0))),"")="ja",1,0))</f>
        <v>0</v>
      </c>
      <c r="C17" s="0" t="str">
        <f aca="false">IF(Fruchtfolge!$D17="","",IFERROR(T(INDEX(Kulturen!$C$2:$C$81,MATCH(Fruchtfolge!$D17,Kulturen!$A$2:$A$81,0))),""))</f>
        <v/>
      </c>
      <c r="D17" s="0" t="n">
        <f aca="false">IF(Fruchtfolge!$D17="",0,IFERROR(N(INDEX(Kulturen!$D$2:$D$81,MATCH(Fruchtfolge!$D17,Kulturen!$A$2:$A$81,0))),0))</f>
        <v>0</v>
      </c>
      <c r="E17" s="0" t="n">
        <v>0</v>
      </c>
      <c r="F17" s="0" t="n">
        <v>0</v>
      </c>
      <c r="G17" s="0" t="n">
        <v>0</v>
      </c>
      <c r="H17" s="0" t="n">
        <v>0</v>
      </c>
      <c r="I17" s="0" t="str">
        <f aca="false">IF(Fruchtfolge!$F17="","",IFERROR(INDEX(Kulturen!$B$2:$B$81,MATCH(Fruchtfolge!$F17,Kulturen!$A$2:$A$81,0)),Fruchtfolge!$F17))</f>
        <v/>
      </c>
      <c r="J17" s="0" t="n">
        <f aca="false">IF(Fruchtfolge!$F17="",0,IF(IFERROR(T(INDEX(Kulturen!$E$2:$E$81,MATCH(Fruchtfolge!$F17,Kulturen!$A$2:$A$81,0))),"")="ja",1,0))</f>
        <v>0</v>
      </c>
      <c r="K17" s="0" t="str">
        <f aca="false">IF(Fruchtfolge!$F17="","",IFERROR(T(INDEX(Kulturen!$C$2:$C$81,MATCH(Fruchtfolge!$F17,Kulturen!$A$2:$A$81,0))),""))</f>
        <v/>
      </c>
      <c r="L17" s="0" t="n">
        <f aca="false">IF(Fruchtfolge!$F17="",0,IFERROR(N(INDEX(Kulturen!$D$2:$D$81,MATCH(Fruchtfolge!$F17,Kulturen!$A$2:$A$81,0))),0))</f>
        <v>0</v>
      </c>
      <c r="M17" s="0" t="n">
        <f aca="false">IF(AND(Fruchtfolge!$F17&lt;&gt;"",Fruchtfolge!$D17&lt;&gt;"",J17=0),1,0)</f>
        <v>0</v>
      </c>
      <c r="N17" s="0" t="n">
        <f aca="false">IF(M17=1,IF(OR(I17&lt;&gt;A17,Fruchtfolge!$E17="ja"),1,0),0)</f>
        <v>0</v>
      </c>
      <c r="O17" s="0" t="n">
        <v>0</v>
      </c>
      <c r="P17" s="0" t="n">
        <f aca="false">IF(OR(K17="",L17=0),0,IF(OR(AND(C17=K17,1&lt;=L17)),1,0))</f>
        <v>0</v>
      </c>
      <c r="Q17" s="0" t="str">
        <f aca="false">IF(Fruchtfolge!$H17="","",IFERROR(INDEX(Kulturen!$B$2:$B$81,MATCH(Fruchtfolge!$H17,Kulturen!$A$2:$A$81,0)),Fruchtfolge!$H17))</f>
        <v/>
      </c>
      <c r="R17" s="0" t="n">
        <f aca="false">IF(Fruchtfolge!$H17="",0,IF(IFERROR(T(INDEX(Kulturen!$E$2:$E$81,MATCH(Fruchtfolge!$H17,Kulturen!$A$2:$A$81,0))),"")="ja",1,0))</f>
        <v>0</v>
      </c>
      <c r="S17" s="0" t="str">
        <f aca="false">IF(Fruchtfolge!$H17="","",IFERROR(T(INDEX(Kulturen!$C$2:$C$81,MATCH(Fruchtfolge!$H17,Kulturen!$A$2:$A$81,0))),""))</f>
        <v/>
      </c>
      <c r="T17" s="0" t="n">
        <f aca="false">IF(Fruchtfolge!$H17="",0,IFERROR(N(INDEX(Kulturen!$D$2:$D$81,MATCH(Fruchtfolge!$H17,Kulturen!$A$2:$A$81,0))),0))</f>
        <v>0</v>
      </c>
      <c r="U17" s="0" t="n">
        <f aca="false">IF(AND(Fruchtfolge!$H17&lt;&gt;"",Fruchtfolge!$F17&lt;&gt;"",R17=0),1,0)</f>
        <v>0</v>
      </c>
      <c r="V17" s="0" t="n">
        <f aca="false">IF(U17=1,IF(OR(Q17&lt;&gt;I17,Fruchtfolge!$G17="ja"),1,0),0)</f>
        <v>0</v>
      </c>
      <c r="W17" s="0" t="n">
        <f aca="false">IF(AND(Q17&lt;&gt;"",Q17=I17,Q17=A17,R17+J17+B17=0),1,0)</f>
        <v>0</v>
      </c>
      <c r="X17" s="0" t="n">
        <f aca="false">IF(OR(S17="",T17=0),0,IF(OR(AND(C17=S17,2&lt;=T17),AND(K17=S17,1&lt;=T17)),1,0))</f>
        <v>0</v>
      </c>
      <c r="Y17" s="0" t="str">
        <f aca="false">IF(Fruchtfolge!$J17="","",IFERROR(INDEX(Kulturen!$B$2:$B$81,MATCH(Fruchtfolge!$J17,Kulturen!$A$2:$A$81,0)),Fruchtfolge!$J17))</f>
        <v/>
      </c>
      <c r="Z17" s="0" t="n">
        <f aca="false">IF(Fruchtfolge!$J17="",0,IF(IFERROR(T(INDEX(Kulturen!$E$2:$E$81,MATCH(Fruchtfolge!$J17,Kulturen!$A$2:$A$81,0))),"")="ja",1,0))</f>
        <v>0</v>
      </c>
      <c r="AA17" s="0" t="str">
        <f aca="false">IF(Fruchtfolge!$J17="","",IFERROR(T(INDEX(Kulturen!$C$2:$C$81,MATCH(Fruchtfolge!$J17,Kulturen!$A$2:$A$81,0))),""))</f>
        <v/>
      </c>
      <c r="AB17" s="0" t="n">
        <f aca="false">IF(Fruchtfolge!$J17="",0,IFERROR(N(INDEX(Kulturen!$D$2:$D$81,MATCH(Fruchtfolge!$J17,Kulturen!$A$2:$A$81,0))),0))</f>
        <v>0</v>
      </c>
      <c r="AC17" s="0" t="n">
        <f aca="false">IF(AND(Fruchtfolge!$J17&lt;&gt;"",Fruchtfolge!$H17&lt;&gt;"",Z17=0),1,0)</f>
        <v>0</v>
      </c>
      <c r="AD17" s="0" t="n">
        <f aca="false">IF(AC17=1,IF(OR(Y17&lt;&gt;Q17,Fruchtfolge!$I17="ja"),1,0),0)</f>
        <v>0</v>
      </c>
      <c r="AE17" s="0" t="n">
        <f aca="false">IF(AND(Y17&lt;&gt;"",Y17=Q17,Y17=I17,Z17+R17+J17=0),1,0)</f>
        <v>0</v>
      </c>
      <c r="AF17" s="0" t="n">
        <f aca="false">IF(OR(AA17="",AB17=0),0,IF(OR(AND(C17=AA17,3&lt;=AB17),AND(K17=AA17,2&lt;=AB17),AND(S17=AA17,1&lt;=AB17)),1,0))</f>
        <v>0</v>
      </c>
      <c r="AG17" s="0" t="str">
        <f aca="false">IF(Fruchtfolge!$L17="","",IFERROR(INDEX(Kulturen!$B$2:$B$81,MATCH(Fruchtfolge!$L17,Kulturen!$A$2:$A$81,0)),Fruchtfolge!$L17))</f>
        <v/>
      </c>
      <c r="AH17" s="0" t="n">
        <f aca="false">IF(Fruchtfolge!$L17="",0,IF(IFERROR(T(INDEX(Kulturen!$E$2:$E$81,MATCH(Fruchtfolge!$L17,Kulturen!$A$2:$A$81,0))),"")="ja",1,0))</f>
        <v>0</v>
      </c>
      <c r="AI17" s="0" t="str">
        <f aca="false">IF(Fruchtfolge!$L17="","",IFERROR(T(INDEX(Kulturen!$C$2:$C$81,MATCH(Fruchtfolge!$L17,Kulturen!$A$2:$A$81,0))),""))</f>
        <v/>
      </c>
      <c r="AJ17" s="0" t="n">
        <f aca="false">IF(Fruchtfolge!$L17="",0,IFERROR(N(INDEX(Kulturen!$D$2:$D$81,MATCH(Fruchtfolge!$L17,Kulturen!$A$2:$A$81,0))),0))</f>
        <v>0</v>
      </c>
      <c r="AK17" s="0" t="n">
        <f aca="false">IF(AND(Fruchtfolge!$L17&lt;&gt;"",Fruchtfolge!$J17&lt;&gt;"",AH17=0),1,0)</f>
        <v>0</v>
      </c>
      <c r="AL17" s="0" t="n">
        <f aca="false">IF(AK17=1,IF(OR(AG17&lt;&gt;Y17,Fruchtfolge!$K17="ja"),1,0),0)</f>
        <v>0</v>
      </c>
      <c r="AM17" s="0" t="n">
        <f aca="false">IF(AND(AG17&lt;&gt;"",AG17=Y17,AG17=Q17,AH17+Z17+R17=0),1,0)</f>
        <v>0</v>
      </c>
      <c r="AN17" s="0" t="n">
        <f aca="false">IF(OR(AI17="",AJ17=0),0,IF(OR(AND(C17=AI17,4&lt;=AJ17),AND(K17=AI17,3&lt;=AJ17),AND(S17=AI17,2&lt;=AJ17),AND(AA17=AI17,1&lt;=AJ17)),1,0))</f>
        <v>0</v>
      </c>
      <c r="AO17" s="0" t="str">
        <f aca="false">IF(Fruchtfolge!$N17="","",IFERROR(INDEX(Kulturen!$B$2:$B$81,MATCH(Fruchtfolge!$N17,Kulturen!$A$2:$A$81,0)),Fruchtfolge!$N17))</f>
        <v/>
      </c>
      <c r="AP17" s="0" t="n">
        <f aca="false">IF(Fruchtfolge!$N17="",0,IF(IFERROR(T(INDEX(Kulturen!$E$2:$E$81,MATCH(Fruchtfolge!$N17,Kulturen!$A$2:$A$81,0))),"")="ja",1,0))</f>
        <v>0</v>
      </c>
      <c r="AQ17" s="0" t="str">
        <f aca="false">IF(Fruchtfolge!$N17="","",IFERROR(T(INDEX(Kulturen!$C$2:$C$81,MATCH(Fruchtfolge!$N17,Kulturen!$A$2:$A$81,0))),""))</f>
        <v/>
      </c>
      <c r="AR17" s="0" t="n">
        <f aca="false">IF(Fruchtfolge!$N17="",0,IFERROR(N(INDEX(Kulturen!$D$2:$D$81,MATCH(Fruchtfolge!$N17,Kulturen!$A$2:$A$81,0))),0))</f>
        <v>0</v>
      </c>
      <c r="AS17" s="0" t="n">
        <f aca="false">IF(AND(Fruchtfolge!$N17&lt;&gt;"",Fruchtfolge!$L17&lt;&gt;"",AP17=0),1,0)</f>
        <v>0</v>
      </c>
      <c r="AT17" s="0" t="n">
        <f aca="false">IF(AS17=1,IF(OR(AO17&lt;&gt;AG17,Fruchtfolge!$M17="ja"),1,0),0)</f>
        <v>0</v>
      </c>
      <c r="AU17" s="0" t="n">
        <f aca="false">IF(AND(AO17&lt;&gt;"",AO17=AG17,AO17=Y17,AP17+AH17+Z17=0),1,0)</f>
        <v>0</v>
      </c>
      <c r="AV17" s="0" t="n">
        <f aca="false">IF(OR(AQ17="",AR17=0),0,IF(OR(AND(C17=AQ17,5&lt;=AR17),AND(K17=AQ17,4&lt;=AR17),AND(S17=AQ17,3&lt;=AR17),AND(AA17=AQ17,2&lt;=AR17),AND(AI17=AQ17,1&lt;=AR17)),1,0))</f>
        <v>0</v>
      </c>
      <c r="AW17" s="0" t="str">
        <f aca="false">IF(Fruchtfolge!$P17="","",IFERROR(INDEX(Kulturen!$B$2:$B$81,MATCH(Fruchtfolge!$P17,Kulturen!$A$2:$A$81,0)),Fruchtfolge!$P17))</f>
        <v/>
      </c>
      <c r="AX17" s="0" t="n">
        <f aca="false">IF(Fruchtfolge!$P17="",0,IF(IFERROR(T(INDEX(Kulturen!$E$2:$E$81,MATCH(Fruchtfolge!$P17,Kulturen!$A$2:$A$81,0))),"")="ja",1,0))</f>
        <v>0</v>
      </c>
      <c r="AY17" s="0" t="str">
        <f aca="false">IF(Fruchtfolge!$P17="","",IFERROR(T(INDEX(Kulturen!$C$2:$C$81,MATCH(Fruchtfolge!$P17,Kulturen!$A$2:$A$81,0))),""))</f>
        <v/>
      </c>
      <c r="AZ17" s="0" t="n">
        <f aca="false">IF(Fruchtfolge!$P17="",0,IFERROR(N(INDEX(Kulturen!$D$2:$D$81,MATCH(Fruchtfolge!$P17,Kulturen!$A$2:$A$81,0))),0))</f>
        <v>0</v>
      </c>
      <c r="BA17" s="0" t="n">
        <f aca="false">IF(AND(Fruchtfolge!$P17&lt;&gt;"",Fruchtfolge!$N17&lt;&gt;"",AX17=0),1,0)</f>
        <v>0</v>
      </c>
      <c r="BB17" s="0" t="n">
        <f aca="false">IF(BA17=1,IF(OR(AW17&lt;&gt;AO17,Fruchtfolge!$O17="ja"),1,0),0)</f>
        <v>0</v>
      </c>
      <c r="BC17" s="0" t="n">
        <f aca="false">IF(AND(AW17&lt;&gt;"",AW17=AO17,AW17=AG17,AX17+AP17+AH17=0),1,0)</f>
        <v>0</v>
      </c>
      <c r="BD17" s="0" t="n">
        <f aca="false">IF(OR(AY17="",AZ17=0),0,IF(OR(AND(C17=AY17,6&lt;=AZ17),AND(K17=AY17,5&lt;=AZ17),AND(S17=AY17,4&lt;=AZ17),AND(AA17=AY17,3&lt;=AZ17),AND(AI17=AY17,2&lt;=AZ17),AND(AQ17=AY17,1&lt;=AZ17)),1,0))</f>
        <v>0</v>
      </c>
      <c r="BE17" s="0" t="str">
        <f aca="false">IF(Fruchtfolge!$R17="","",IFERROR(INDEX(Kulturen!$B$2:$B$81,MATCH(Fruchtfolge!$R17,Kulturen!$A$2:$A$81,0)),Fruchtfolge!$R17))</f>
        <v/>
      </c>
      <c r="BF17" s="0" t="n">
        <f aca="false">IF(Fruchtfolge!$R17="",0,IF(IFERROR(T(INDEX(Kulturen!$E$2:$E$81,MATCH(Fruchtfolge!$R17,Kulturen!$A$2:$A$81,0))),"")="ja",1,0))</f>
        <v>0</v>
      </c>
      <c r="BG17" s="0" t="str">
        <f aca="false">IF(Fruchtfolge!$R17="","",IFERROR(T(INDEX(Kulturen!$C$2:$C$81,MATCH(Fruchtfolge!$R17,Kulturen!$A$2:$A$81,0))),""))</f>
        <v/>
      </c>
      <c r="BH17" s="0" t="n">
        <f aca="false">IF(Fruchtfolge!$R17="",0,IFERROR(N(INDEX(Kulturen!$D$2:$D$81,MATCH(Fruchtfolge!$R17,Kulturen!$A$2:$A$81,0))),0))</f>
        <v>0</v>
      </c>
      <c r="BI17" s="0" t="n">
        <f aca="false">IF(AND(Fruchtfolge!$R17&lt;&gt;"",Fruchtfolge!$P17&lt;&gt;"",BF17=0),1,0)</f>
        <v>0</v>
      </c>
      <c r="BJ17" s="0" t="n">
        <f aca="false">IF(BI17=1,IF(OR(BE17&lt;&gt;AW17,Fruchtfolge!$Q17="ja"),1,0),0)</f>
        <v>0</v>
      </c>
      <c r="BK17" s="0" t="n">
        <f aca="false">IF(AND(BE17&lt;&gt;"",BE17=AW17,BE17=AO17,BF17+AX17+AP17=0),1,0)</f>
        <v>0</v>
      </c>
      <c r="BL17" s="0" t="n">
        <f aca="false">IF(OR(BG17="",BH17=0),0,IF(OR(AND(C17=BG17,7&lt;=BH17),AND(K17=BG17,6&lt;=BH17),AND(S17=BG17,5&lt;=BH17),AND(AA17=BG17,4&lt;=BH17),AND(AI17=BG17,3&lt;=BH17),AND(AQ17=BG17,2&lt;=BH17),AND(AY17=BG17,1&lt;=BH17)),1,0))</f>
        <v>0</v>
      </c>
      <c r="BM17" s="0" t="str">
        <f aca="false">IF(G17=1,2023,IF(O17=1,2024,IF(W17=1,2025,IF(AE17=1,2026,IF(AM17=1,2027,IF(AU17=1,2028,IF(BC17=1,2029,IF(BK17=1,2030,""))))))))</f>
        <v/>
      </c>
      <c r="BN17" s="0" t="str">
        <f aca="false">IF(H17=1,2023,IF(P17=1,2024,IF(X17=1,2025,IF(AF17=1,2026,IF(AN17=1,2027,IF(AV17=1,2028,IF(BD17=1,2029,IF(BL17=1,2030,""))))))))</f>
        <v/>
      </c>
      <c r="BO17" s="0" t="n">
        <f aca="false">N(AND(Fruchtfolge!$D17&lt;&gt;"",ISNA(MATCH(Fruchtfolge!$D17,Kulturen!$A$2:$A$81,0))))+N(AND(Fruchtfolge!$F17&lt;&gt;"",ISNA(MATCH(Fruchtfolge!$F17,Kulturen!$A$2:$A$81,0))))+N(AND(Fruchtfolge!$H17&lt;&gt;"",ISNA(MATCH(Fruchtfolge!$H17,Kulturen!$A$2:$A$81,0))))+N(AND(Fruchtfolge!$J17&lt;&gt;"",ISNA(MATCH(Fruchtfolge!$J17,Kulturen!$A$2:$A$81,0))))+N(AND(Fruchtfolge!$L17&lt;&gt;"",ISNA(MATCH(Fruchtfolge!$L17,Kulturen!$A$2:$A$81,0))))+N(AND(Fruchtfolge!$N17&lt;&gt;"",ISNA(MATCH(Fruchtfolge!$N17,Kulturen!$A$2:$A$81,0))))+N(AND(Fruchtfolge!$P17&lt;&gt;"",ISNA(MATCH(Fruchtfolge!$P17,Kulturen!$A$2:$A$81,0))))+N(AND(Fruchtfolge!$R17&lt;&gt;"",ISNA(MATCH(Fruchtfolge!$R17,Kulturen!$A$2:$A$81,0))))</f>
        <v>0</v>
      </c>
    </row>
    <row r="18" customFormat="false" ht="15" hidden="false" customHeight="false" outlineLevel="0" collapsed="false">
      <c r="A18" s="0" t="str">
        <f aca="false">IF(Fruchtfolge!$D18="","",IFERROR(INDEX(Kulturen!$B$2:$B$81,MATCH(Fruchtfolge!$D18,Kulturen!$A$2:$A$81,0)),Fruchtfolge!$D18))</f>
        <v/>
      </c>
      <c r="B18" s="0" t="n">
        <f aca="false">IF(Fruchtfolge!$D18="",0,IF(IFERROR(T(INDEX(Kulturen!$E$2:$E$81,MATCH(Fruchtfolge!$D18,Kulturen!$A$2:$A$81,0))),"")="ja",1,0))</f>
        <v>0</v>
      </c>
      <c r="C18" s="0" t="str">
        <f aca="false">IF(Fruchtfolge!$D18="","",IFERROR(T(INDEX(Kulturen!$C$2:$C$81,MATCH(Fruchtfolge!$D18,Kulturen!$A$2:$A$81,0))),""))</f>
        <v/>
      </c>
      <c r="D18" s="0" t="n">
        <f aca="false">IF(Fruchtfolge!$D18="",0,IFERROR(N(INDEX(Kulturen!$D$2:$D$81,MATCH(Fruchtfolge!$D18,Kulturen!$A$2:$A$81,0))),0))</f>
        <v>0</v>
      </c>
      <c r="E18" s="0" t="n">
        <v>0</v>
      </c>
      <c r="F18" s="0" t="n">
        <v>0</v>
      </c>
      <c r="G18" s="0" t="n">
        <v>0</v>
      </c>
      <c r="H18" s="0" t="n">
        <v>0</v>
      </c>
      <c r="I18" s="0" t="str">
        <f aca="false">IF(Fruchtfolge!$F18="","",IFERROR(INDEX(Kulturen!$B$2:$B$81,MATCH(Fruchtfolge!$F18,Kulturen!$A$2:$A$81,0)),Fruchtfolge!$F18))</f>
        <v/>
      </c>
      <c r="J18" s="0" t="n">
        <f aca="false">IF(Fruchtfolge!$F18="",0,IF(IFERROR(T(INDEX(Kulturen!$E$2:$E$81,MATCH(Fruchtfolge!$F18,Kulturen!$A$2:$A$81,0))),"")="ja",1,0))</f>
        <v>0</v>
      </c>
      <c r="K18" s="0" t="str">
        <f aca="false">IF(Fruchtfolge!$F18="","",IFERROR(T(INDEX(Kulturen!$C$2:$C$81,MATCH(Fruchtfolge!$F18,Kulturen!$A$2:$A$81,0))),""))</f>
        <v/>
      </c>
      <c r="L18" s="0" t="n">
        <f aca="false">IF(Fruchtfolge!$F18="",0,IFERROR(N(INDEX(Kulturen!$D$2:$D$81,MATCH(Fruchtfolge!$F18,Kulturen!$A$2:$A$81,0))),0))</f>
        <v>0</v>
      </c>
      <c r="M18" s="0" t="n">
        <f aca="false">IF(AND(Fruchtfolge!$F18&lt;&gt;"",Fruchtfolge!$D18&lt;&gt;"",J18=0),1,0)</f>
        <v>0</v>
      </c>
      <c r="N18" s="0" t="n">
        <f aca="false">IF(M18=1,IF(OR(I18&lt;&gt;A18,Fruchtfolge!$E18="ja"),1,0),0)</f>
        <v>0</v>
      </c>
      <c r="O18" s="0" t="n">
        <v>0</v>
      </c>
      <c r="P18" s="0" t="n">
        <f aca="false">IF(OR(K18="",L18=0),0,IF(OR(AND(C18=K18,1&lt;=L18)),1,0))</f>
        <v>0</v>
      </c>
      <c r="Q18" s="0" t="str">
        <f aca="false">IF(Fruchtfolge!$H18="","",IFERROR(INDEX(Kulturen!$B$2:$B$81,MATCH(Fruchtfolge!$H18,Kulturen!$A$2:$A$81,0)),Fruchtfolge!$H18))</f>
        <v/>
      </c>
      <c r="R18" s="0" t="n">
        <f aca="false">IF(Fruchtfolge!$H18="",0,IF(IFERROR(T(INDEX(Kulturen!$E$2:$E$81,MATCH(Fruchtfolge!$H18,Kulturen!$A$2:$A$81,0))),"")="ja",1,0))</f>
        <v>0</v>
      </c>
      <c r="S18" s="0" t="str">
        <f aca="false">IF(Fruchtfolge!$H18="","",IFERROR(T(INDEX(Kulturen!$C$2:$C$81,MATCH(Fruchtfolge!$H18,Kulturen!$A$2:$A$81,0))),""))</f>
        <v/>
      </c>
      <c r="T18" s="0" t="n">
        <f aca="false">IF(Fruchtfolge!$H18="",0,IFERROR(N(INDEX(Kulturen!$D$2:$D$81,MATCH(Fruchtfolge!$H18,Kulturen!$A$2:$A$81,0))),0))</f>
        <v>0</v>
      </c>
      <c r="U18" s="0" t="n">
        <f aca="false">IF(AND(Fruchtfolge!$H18&lt;&gt;"",Fruchtfolge!$F18&lt;&gt;"",R18=0),1,0)</f>
        <v>0</v>
      </c>
      <c r="V18" s="0" t="n">
        <f aca="false">IF(U18=1,IF(OR(Q18&lt;&gt;I18,Fruchtfolge!$G18="ja"),1,0),0)</f>
        <v>0</v>
      </c>
      <c r="W18" s="0" t="n">
        <f aca="false">IF(AND(Q18&lt;&gt;"",Q18=I18,Q18=A18,R18+J18+B18=0),1,0)</f>
        <v>0</v>
      </c>
      <c r="X18" s="0" t="n">
        <f aca="false">IF(OR(S18="",T18=0),0,IF(OR(AND(C18=S18,2&lt;=T18),AND(K18=S18,1&lt;=T18)),1,0))</f>
        <v>0</v>
      </c>
      <c r="Y18" s="0" t="str">
        <f aca="false">IF(Fruchtfolge!$J18="","",IFERROR(INDEX(Kulturen!$B$2:$B$81,MATCH(Fruchtfolge!$J18,Kulturen!$A$2:$A$81,0)),Fruchtfolge!$J18))</f>
        <v/>
      </c>
      <c r="Z18" s="0" t="n">
        <f aca="false">IF(Fruchtfolge!$J18="",0,IF(IFERROR(T(INDEX(Kulturen!$E$2:$E$81,MATCH(Fruchtfolge!$J18,Kulturen!$A$2:$A$81,0))),"")="ja",1,0))</f>
        <v>0</v>
      </c>
      <c r="AA18" s="0" t="str">
        <f aca="false">IF(Fruchtfolge!$J18="","",IFERROR(T(INDEX(Kulturen!$C$2:$C$81,MATCH(Fruchtfolge!$J18,Kulturen!$A$2:$A$81,0))),""))</f>
        <v/>
      </c>
      <c r="AB18" s="0" t="n">
        <f aca="false">IF(Fruchtfolge!$J18="",0,IFERROR(N(INDEX(Kulturen!$D$2:$D$81,MATCH(Fruchtfolge!$J18,Kulturen!$A$2:$A$81,0))),0))</f>
        <v>0</v>
      </c>
      <c r="AC18" s="0" t="n">
        <f aca="false">IF(AND(Fruchtfolge!$J18&lt;&gt;"",Fruchtfolge!$H18&lt;&gt;"",Z18=0),1,0)</f>
        <v>0</v>
      </c>
      <c r="AD18" s="0" t="n">
        <f aca="false">IF(AC18=1,IF(OR(Y18&lt;&gt;Q18,Fruchtfolge!$I18="ja"),1,0),0)</f>
        <v>0</v>
      </c>
      <c r="AE18" s="0" t="n">
        <f aca="false">IF(AND(Y18&lt;&gt;"",Y18=Q18,Y18=I18,Z18+R18+J18=0),1,0)</f>
        <v>0</v>
      </c>
      <c r="AF18" s="0" t="n">
        <f aca="false">IF(OR(AA18="",AB18=0),0,IF(OR(AND(C18=AA18,3&lt;=AB18),AND(K18=AA18,2&lt;=AB18),AND(S18=AA18,1&lt;=AB18)),1,0))</f>
        <v>0</v>
      </c>
      <c r="AG18" s="0" t="str">
        <f aca="false">IF(Fruchtfolge!$L18="","",IFERROR(INDEX(Kulturen!$B$2:$B$81,MATCH(Fruchtfolge!$L18,Kulturen!$A$2:$A$81,0)),Fruchtfolge!$L18))</f>
        <v/>
      </c>
      <c r="AH18" s="0" t="n">
        <f aca="false">IF(Fruchtfolge!$L18="",0,IF(IFERROR(T(INDEX(Kulturen!$E$2:$E$81,MATCH(Fruchtfolge!$L18,Kulturen!$A$2:$A$81,0))),"")="ja",1,0))</f>
        <v>0</v>
      </c>
      <c r="AI18" s="0" t="str">
        <f aca="false">IF(Fruchtfolge!$L18="","",IFERROR(T(INDEX(Kulturen!$C$2:$C$81,MATCH(Fruchtfolge!$L18,Kulturen!$A$2:$A$81,0))),""))</f>
        <v/>
      </c>
      <c r="AJ18" s="0" t="n">
        <f aca="false">IF(Fruchtfolge!$L18="",0,IFERROR(N(INDEX(Kulturen!$D$2:$D$81,MATCH(Fruchtfolge!$L18,Kulturen!$A$2:$A$81,0))),0))</f>
        <v>0</v>
      </c>
      <c r="AK18" s="0" t="n">
        <f aca="false">IF(AND(Fruchtfolge!$L18&lt;&gt;"",Fruchtfolge!$J18&lt;&gt;"",AH18=0),1,0)</f>
        <v>0</v>
      </c>
      <c r="AL18" s="0" t="n">
        <f aca="false">IF(AK18=1,IF(OR(AG18&lt;&gt;Y18,Fruchtfolge!$K18="ja"),1,0),0)</f>
        <v>0</v>
      </c>
      <c r="AM18" s="0" t="n">
        <f aca="false">IF(AND(AG18&lt;&gt;"",AG18=Y18,AG18=Q18,AH18+Z18+R18=0),1,0)</f>
        <v>0</v>
      </c>
      <c r="AN18" s="0" t="n">
        <f aca="false">IF(OR(AI18="",AJ18=0),0,IF(OR(AND(C18=AI18,4&lt;=AJ18),AND(K18=AI18,3&lt;=AJ18),AND(S18=AI18,2&lt;=AJ18),AND(AA18=AI18,1&lt;=AJ18)),1,0))</f>
        <v>0</v>
      </c>
      <c r="AO18" s="0" t="str">
        <f aca="false">IF(Fruchtfolge!$N18="","",IFERROR(INDEX(Kulturen!$B$2:$B$81,MATCH(Fruchtfolge!$N18,Kulturen!$A$2:$A$81,0)),Fruchtfolge!$N18))</f>
        <v/>
      </c>
      <c r="AP18" s="0" t="n">
        <f aca="false">IF(Fruchtfolge!$N18="",0,IF(IFERROR(T(INDEX(Kulturen!$E$2:$E$81,MATCH(Fruchtfolge!$N18,Kulturen!$A$2:$A$81,0))),"")="ja",1,0))</f>
        <v>0</v>
      </c>
      <c r="AQ18" s="0" t="str">
        <f aca="false">IF(Fruchtfolge!$N18="","",IFERROR(T(INDEX(Kulturen!$C$2:$C$81,MATCH(Fruchtfolge!$N18,Kulturen!$A$2:$A$81,0))),""))</f>
        <v/>
      </c>
      <c r="AR18" s="0" t="n">
        <f aca="false">IF(Fruchtfolge!$N18="",0,IFERROR(N(INDEX(Kulturen!$D$2:$D$81,MATCH(Fruchtfolge!$N18,Kulturen!$A$2:$A$81,0))),0))</f>
        <v>0</v>
      </c>
      <c r="AS18" s="0" t="n">
        <f aca="false">IF(AND(Fruchtfolge!$N18&lt;&gt;"",Fruchtfolge!$L18&lt;&gt;"",AP18=0),1,0)</f>
        <v>0</v>
      </c>
      <c r="AT18" s="0" t="n">
        <f aca="false">IF(AS18=1,IF(OR(AO18&lt;&gt;AG18,Fruchtfolge!$M18="ja"),1,0),0)</f>
        <v>0</v>
      </c>
      <c r="AU18" s="0" t="n">
        <f aca="false">IF(AND(AO18&lt;&gt;"",AO18=AG18,AO18=Y18,AP18+AH18+Z18=0),1,0)</f>
        <v>0</v>
      </c>
      <c r="AV18" s="0" t="n">
        <f aca="false">IF(OR(AQ18="",AR18=0),0,IF(OR(AND(C18=AQ18,5&lt;=AR18),AND(K18=AQ18,4&lt;=AR18),AND(S18=AQ18,3&lt;=AR18),AND(AA18=AQ18,2&lt;=AR18),AND(AI18=AQ18,1&lt;=AR18)),1,0))</f>
        <v>0</v>
      </c>
      <c r="AW18" s="0" t="str">
        <f aca="false">IF(Fruchtfolge!$P18="","",IFERROR(INDEX(Kulturen!$B$2:$B$81,MATCH(Fruchtfolge!$P18,Kulturen!$A$2:$A$81,0)),Fruchtfolge!$P18))</f>
        <v/>
      </c>
      <c r="AX18" s="0" t="n">
        <f aca="false">IF(Fruchtfolge!$P18="",0,IF(IFERROR(T(INDEX(Kulturen!$E$2:$E$81,MATCH(Fruchtfolge!$P18,Kulturen!$A$2:$A$81,0))),"")="ja",1,0))</f>
        <v>0</v>
      </c>
      <c r="AY18" s="0" t="str">
        <f aca="false">IF(Fruchtfolge!$P18="","",IFERROR(T(INDEX(Kulturen!$C$2:$C$81,MATCH(Fruchtfolge!$P18,Kulturen!$A$2:$A$81,0))),""))</f>
        <v/>
      </c>
      <c r="AZ18" s="0" t="n">
        <f aca="false">IF(Fruchtfolge!$P18="",0,IFERROR(N(INDEX(Kulturen!$D$2:$D$81,MATCH(Fruchtfolge!$P18,Kulturen!$A$2:$A$81,0))),0))</f>
        <v>0</v>
      </c>
      <c r="BA18" s="0" t="n">
        <f aca="false">IF(AND(Fruchtfolge!$P18&lt;&gt;"",Fruchtfolge!$N18&lt;&gt;"",AX18=0),1,0)</f>
        <v>0</v>
      </c>
      <c r="BB18" s="0" t="n">
        <f aca="false">IF(BA18=1,IF(OR(AW18&lt;&gt;AO18,Fruchtfolge!$O18="ja"),1,0),0)</f>
        <v>0</v>
      </c>
      <c r="BC18" s="0" t="n">
        <f aca="false">IF(AND(AW18&lt;&gt;"",AW18=AO18,AW18=AG18,AX18+AP18+AH18=0),1,0)</f>
        <v>0</v>
      </c>
      <c r="BD18" s="0" t="n">
        <f aca="false">IF(OR(AY18="",AZ18=0),0,IF(OR(AND(C18=AY18,6&lt;=AZ18),AND(K18=AY18,5&lt;=AZ18),AND(S18=AY18,4&lt;=AZ18),AND(AA18=AY18,3&lt;=AZ18),AND(AI18=AY18,2&lt;=AZ18),AND(AQ18=AY18,1&lt;=AZ18)),1,0))</f>
        <v>0</v>
      </c>
      <c r="BE18" s="0" t="str">
        <f aca="false">IF(Fruchtfolge!$R18="","",IFERROR(INDEX(Kulturen!$B$2:$B$81,MATCH(Fruchtfolge!$R18,Kulturen!$A$2:$A$81,0)),Fruchtfolge!$R18))</f>
        <v/>
      </c>
      <c r="BF18" s="0" t="n">
        <f aca="false">IF(Fruchtfolge!$R18="",0,IF(IFERROR(T(INDEX(Kulturen!$E$2:$E$81,MATCH(Fruchtfolge!$R18,Kulturen!$A$2:$A$81,0))),"")="ja",1,0))</f>
        <v>0</v>
      </c>
      <c r="BG18" s="0" t="str">
        <f aca="false">IF(Fruchtfolge!$R18="","",IFERROR(T(INDEX(Kulturen!$C$2:$C$81,MATCH(Fruchtfolge!$R18,Kulturen!$A$2:$A$81,0))),""))</f>
        <v/>
      </c>
      <c r="BH18" s="0" t="n">
        <f aca="false">IF(Fruchtfolge!$R18="",0,IFERROR(N(INDEX(Kulturen!$D$2:$D$81,MATCH(Fruchtfolge!$R18,Kulturen!$A$2:$A$81,0))),0))</f>
        <v>0</v>
      </c>
      <c r="BI18" s="0" t="n">
        <f aca="false">IF(AND(Fruchtfolge!$R18&lt;&gt;"",Fruchtfolge!$P18&lt;&gt;"",BF18=0),1,0)</f>
        <v>0</v>
      </c>
      <c r="BJ18" s="0" t="n">
        <f aca="false">IF(BI18=1,IF(OR(BE18&lt;&gt;AW18,Fruchtfolge!$Q18="ja"),1,0),0)</f>
        <v>0</v>
      </c>
      <c r="BK18" s="0" t="n">
        <f aca="false">IF(AND(BE18&lt;&gt;"",BE18=AW18,BE18=AO18,BF18+AX18+AP18=0),1,0)</f>
        <v>0</v>
      </c>
      <c r="BL18" s="0" t="n">
        <f aca="false">IF(OR(BG18="",BH18=0),0,IF(OR(AND(C18=BG18,7&lt;=BH18),AND(K18=BG18,6&lt;=BH18),AND(S18=BG18,5&lt;=BH18),AND(AA18=BG18,4&lt;=BH18),AND(AI18=BG18,3&lt;=BH18),AND(AQ18=BG18,2&lt;=BH18),AND(AY18=BG18,1&lt;=BH18)),1,0))</f>
        <v>0</v>
      </c>
      <c r="BM18" s="0" t="str">
        <f aca="false">IF(G18=1,2023,IF(O18=1,2024,IF(W18=1,2025,IF(AE18=1,2026,IF(AM18=1,2027,IF(AU18=1,2028,IF(BC18=1,2029,IF(BK18=1,2030,""))))))))</f>
        <v/>
      </c>
      <c r="BN18" s="0" t="str">
        <f aca="false">IF(H18=1,2023,IF(P18=1,2024,IF(X18=1,2025,IF(AF18=1,2026,IF(AN18=1,2027,IF(AV18=1,2028,IF(BD18=1,2029,IF(BL18=1,2030,""))))))))</f>
        <v/>
      </c>
      <c r="BO18" s="0" t="n">
        <f aca="false">N(AND(Fruchtfolge!$D18&lt;&gt;"",ISNA(MATCH(Fruchtfolge!$D18,Kulturen!$A$2:$A$81,0))))+N(AND(Fruchtfolge!$F18&lt;&gt;"",ISNA(MATCH(Fruchtfolge!$F18,Kulturen!$A$2:$A$81,0))))+N(AND(Fruchtfolge!$H18&lt;&gt;"",ISNA(MATCH(Fruchtfolge!$H18,Kulturen!$A$2:$A$81,0))))+N(AND(Fruchtfolge!$J18&lt;&gt;"",ISNA(MATCH(Fruchtfolge!$J18,Kulturen!$A$2:$A$81,0))))+N(AND(Fruchtfolge!$L18&lt;&gt;"",ISNA(MATCH(Fruchtfolge!$L18,Kulturen!$A$2:$A$81,0))))+N(AND(Fruchtfolge!$N18&lt;&gt;"",ISNA(MATCH(Fruchtfolge!$N18,Kulturen!$A$2:$A$81,0))))+N(AND(Fruchtfolge!$P18&lt;&gt;"",ISNA(MATCH(Fruchtfolge!$P18,Kulturen!$A$2:$A$81,0))))+N(AND(Fruchtfolge!$R18&lt;&gt;"",ISNA(MATCH(Fruchtfolge!$R18,Kulturen!$A$2:$A$81,0))))</f>
        <v>0</v>
      </c>
    </row>
    <row r="19" customFormat="false" ht="15" hidden="false" customHeight="false" outlineLevel="0" collapsed="false">
      <c r="A19" s="0" t="str">
        <f aca="false">IF(Fruchtfolge!$D19="","",IFERROR(INDEX(Kulturen!$B$2:$B$81,MATCH(Fruchtfolge!$D19,Kulturen!$A$2:$A$81,0)),Fruchtfolge!$D19))</f>
        <v/>
      </c>
      <c r="B19" s="0" t="n">
        <f aca="false">IF(Fruchtfolge!$D19="",0,IF(IFERROR(T(INDEX(Kulturen!$E$2:$E$81,MATCH(Fruchtfolge!$D19,Kulturen!$A$2:$A$81,0))),"")="ja",1,0))</f>
        <v>0</v>
      </c>
      <c r="C19" s="0" t="str">
        <f aca="false">IF(Fruchtfolge!$D19="","",IFERROR(T(INDEX(Kulturen!$C$2:$C$81,MATCH(Fruchtfolge!$D19,Kulturen!$A$2:$A$81,0))),""))</f>
        <v/>
      </c>
      <c r="D19" s="0" t="n">
        <f aca="false">IF(Fruchtfolge!$D19="",0,IFERROR(N(INDEX(Kulturen!$D$2:$D$81,MATCH(Fruchtfolge!$D19,Kulturen!$A$2:$A$81,0))),0))</f>
        <v>0</v>
      </c>
      <c r="E19" s="0" t="n">
        <v>0</v>
      </c>
      <c r="F19" s="0" t="n">
        <v>0</v>
      </c>
      <c r="G19" s="0" t="n">
        <v>0</v>
      </c>
      <c r="H19" s="0" t="n">
        <v>0</v>
      </c>
      <c r="I19" s="0" t="str">
        <f aca="false">IF(Fruchtfolge!$F19="","",IFERROR(INDEX(Kulturen!$B$2:$B$81,MATCH(Fruchtfolge!$F19,Kulturen!$A$2:$A$81,0)),Fruchtfolge!$F19))</f>
        <v/>
      </c>
      <c r="J19" s="0" t="n">
        <f aca="false">IF(Fruchtfolge!$F19="",0,IF(IFERROR(T(INDEX(Kulturen!$E$2:$E$81,MATCH(Fruchtfolge!$F19,Kulturen!$A$2:$A$81,0))),"")="ja",1,0))</f>
        <v>0</v>
      </c>
      <c r="K19" s="0" t="str">
        <f aca="false">IF(Fruchtfolge!$F19="","",IFERROR(T(INDEX(Kulturen!$C$2:$C$81,MATCH(Fruchtfolge!$F19,Kulturen!$A$2:$A$81,0))),""))</f>
        <v/>
      </c>
      <c r="L19" s="0" t="n">
        <f aca="false">IF(Fruchtfolge!$F19="",0,IFERROR(N(INDEX(Kulturen!$D$2:$D$81,MATCH(Fruchtfolge!$F19,Kulturen!$A$2:$A$81,0))),0))</f>
        <v>0</v>
      </c>
      <c r="M19" s="0" t="n">
        <f aca="false">IF(AND(Fruchtfolge!$F19&lt;&gt;"",Fruchtfolge!$D19&lt;&gt;"",J19=0),1,0)</f>
        <v>0</v>
      </c>
      <c r="N19" s="0" t="n">
        <f aca="false">IF(M19=1,IF(OR(I19&lt;&gt;A19,Fruchtfolge!$E19="ja"),1,0),0)</f>
        <v>0</v>
      </c>
      <c r="O19" s="0" t="n">
        <v>0</v>
      </c>
      <c r="P19" s="0" t="n">
        <f aca="false">IF(OR(K19="",L19=0),0,IF(OR(AND(C19=K19,1&lt;=L19)),1,0))</f>
        <v>0</v>
      </c>
      <c r="Q19" s="0" t="str">
        <f aca="false">IF(Fruchtfolge!$H19="","",IFERROR(INDEX(Kulturen!$B$2:$B$81,MATCH(Fruchtfolge!$H19,Kulturen!$A$2:$A$81,0)),Fruchtfolge!$H19))</f>
        <v/>
      </c>
      <c r="R19" s="0" t="n">
        <f aca="false">IF(Fruchtfolge!$H19="",0,IF(IFERROR(T(INDEX(Kulturen!$E$2:$E$81,MATCH(Fruchtfolge!$H19,Kulturen!$A$2:$A$81,0))),"")="ja",1,0))</f>
        <v>0</v>
      </c>
      <c r="S19" s="0" t="str">
        <f aca="false">IF(Fruchtfolge!$H19="","",IFERROR(T(INDEX(Kulturen!$C$2:$C$81,MATCH(Fruchtfolge!$H19,Kulturen!$A$2:$A$81,0))),""))</f>
        <v/>
      </c>
      <c r="T19" s="0" t="n">
        <f aca="false">IF(Fruchtfolge!$H19="",0,IFERROR(N(INDEX(Kulturen!$D$2:$D$81,MATCH(Fruchtfolge!$H19,Kulturen!$A$2:$A$81,0))),0))</f>
        <v>0</v>
      </c>
      <c r="U19" s="0" t="n">
        <f aca="false">IF(AND(Fruchtfolge!$H19&lt;&gt;"",Fruchtfolge!$F19&lt;&gt;"",R19=0),1,0)</f>
        <v>0</v>
      </c>
      <c r="V19" s="0" t="n">
        <f aca="false">IF(U19=1,IF(OR(Q19&lt;&gt;I19,Fruchtfolge!$G19="ja"),1,0),0)</f>
        <v>0</v>
      </c>
      <c r="W19" s="0" t="n">
        <f aca="false">IF(AND(Q19&lt;&gt;"",Q19=I19,Q19=A19,R19+J19+B19=0),1,0)</f>
        <v>0</v>
      </c>
      <c r="X19" s="0" t="n">
        <f aca="false">IF(OR(S19="",T19=0),0,IF(OR(AND(C19=S19,2&lt;=T19),AND(K19=S19,1&lt;=T19)),1,0))</f>
        <v>0</v>
      </c>
      <c r="Y19" s="0" t="str">
        <f aca="false">IF(Fruchtfolge!$J19="","",IFERROR(INDEX(Kulturen!$B$2:$B$81,MATCH(Fruchtfolge!$J19,Kulturen!$A$2:$A$81,0)),Fruchtfolge!$J19))</f>
        <v/>
      </c>
      <c r="Z19" s="0" t="n">
        <f aca="false">IF(Fruchtfolge!$J19="",0,IF(IFERROR(T(INDEX(Kulturen!$E$2:$E$81,MATCH(Fruchtfolge!$J19,Kulturen!$A$2:$A$81,0))),"")="ja",1,0))</f>
        <v>0</v>
      </c>
      <c r="AA19" s="0" t="str">
        <f aca="false">IF(Fruchtfolge!$J19="","",IFERROR(T(INDEX(Kulturen!$C$2:$C$81,MATCH(Fruchtfolge!$J19,Kulturen!$A$2:$A$81,0))),""))</f>
        <v/>
      </c>
      <c r="AB19" s="0" t="n">
        <f aca="false">IF(Fruchtfolge!$J19="",0,IFERROR(N(INDEX(Kulturen!$D$2:$D$81,MATCH(Fruchtfolge!$J19,Kulturen!$A$2:$A$81,0))),0))</f>
        <v>0</v>
      </c>
      <c r="AC19" s="0" t="n">
        <f aca="false">IF(AND(Fruchtfolge!$J19&lt;&gt;"",Fruchtfolge!$H19&lt;&gt;"",Z19=0),1,0)</f>
        <v>0</v>
      </c>
      <c r="AD19" s="0" t="n">
        <f aca="false">IF(AC19=1,IF(OR(Y19&lt;&gt;Q19,Fruchtfolge!$I19="ja"),1,0),0)</f>
        <v>0</v>
      </c>
      <c r="AE19" s="0" t="n">
        <f aca="false">IF(AND(Y19&lt;&gt;"",Y19=Q19,Y19=I19,Z19+R19+J19=0),1,0)</f>
        <v>0</v>
      </c>
      <c r="AF19" s="0" t="n">
        <f aca="false">IF(OR(AA19="",AB19=0),0,IF(OR(AND(C19=AA19,3&lt;=AB19),AND(K19=AA19,2&lt;=AB19),AND(S19=AA19,1&lt;=AB19)),1,0))</f>
        <v>0</v>
      </c>
      <c r="AG19" s="0" t="str">
        <f aca="false">IF(Fruchtfolge!$L19="","",IFERROR(INDEX(Kulturen!$B$2:$B$81,MATCH(Fruchtfolge!$L19,Kulturen!$A$2:$A$81,0)),Fruchtfolge!$L19))</f>
        <v/>
      </c>
      <c r="AH19" s="0" t="n">
        <f aca="false">IF(Fruchtfolge!$L19="",0,IF(IFERROR(T(INDEX(Kulturen!$E$2:$E$81,MATCH(Fruchtfolge!$L19,Kulturen!$A$2:$A$81,0))),"")="ja",1,0))</f>
        <v>0</v>
      </c>
      <c r="AI19" s="0" t="str">
        <f aca="false">IF(Fruchtfolge!$L19="","",IFERROR(T(INDEX(Kulturen!$C$2:$C$81,MATCH(Fruchtfolge!$L19,Kulturen!$A$2:$A$81,0))),""))</f>
        <v/>
      </c>
      <c r="AJ19" s="0" t="n">
        <f aca="false">IF(Fruchtfolge!$L19="",0,IFERROR(N(INDEX(Kulturen!$D$2:$D$81,MATCH(Fruchtfolge!$L19,Kulturen!$A$2:$A$81,0))),0))</f>
        <v>0</v>
      </c>
      <c r="AK19" s="0" t="n">
        <f aca="false">IF(AND(Fruchtfolge!$L19&lt;&gt;"",Fruchtfolge!$J19&lt;&gt;"",AH19=0),1,0)</f>
        <v>0</v>
      </c>
      <c r="AL19" s="0" t="n">
        <f aca="false">IF(AK19=1,IF(OR(AG19&lt;&gt;Y19,Fruchtfolge!$K19="ja"),1,0),0)</f>
        <v>0</v>
      </c>
      <c r="AM19" s="0" t="n">
        <f aca="false">IF(AND(AG19&lt;&gt;"",AG19=Y19,AG19=Q19,AH19+Z19+R19=0),1,0)</f>
        <v>0</v>
      </c>
      <c r="AN19" s="0" t="n">
        <f aca="false">IF(OR(AI19="",AJ19=0),0,IF(OR(AND(C19=AI19,4&lt;=AJ19),AND(K19=AI19,3&lt;=AJ19),AND(S19=AI19,2&lt;=AJ19),AND(AA19=AI19,1&lt;=AJ19)),1,0))</f>
        <v>0</v>
      </c>
      <c r="AO19" s="0" t="str">
        <f aca="false">IF(Fruchtfolge!$N19="","",IFERROR(INDEX(Kulturen!$B$2:$B$81,MATCH(Fruchtfolge!$N19,Kulturen!$A$2:$A$81,0)),Fruchtfolge!$N19))</f>
        <v/>
      </c>
      <c r="AP19" s="0" t="n">
        <f aca="false">IF(Fruchtfolge!$N19="",0,IF(IFERROR(T(INDEX(Kulturen!$E$2:$E$81,MATCH(Fruchtfolge!$N19,Kulturen!$A$2:$A$81,0))),"")="ja",1,0))</f>
        <v>0</v>
      </c>
      <c r="AQ19" s="0" t="str">
        <f aca="false">IF(Fruchtfolge!$N19="","",IFERROR(T(INDEX(Kulturen!$C$2:$C$81,MATCH(Fruchtfolge!$N19,Kulturen!$A$2:$A$81,0))),""))</f>
        <v/>
      </c>
      <c r="AR19" s="0" t="n">
        <f aca="false">IF(Fruchtfolge!$N19="",0,IFERROR(N(INDEX(Kulturen!$D$2:$D$81,MATCH(Fruchtfolge!$N19,Kulturen!$A$2:$A$81,0))),0))</f>
        <v>0</v>
      </c>
      <c r="AS19" s="0" t="n">
        <f aca="false">IF(AND(Fruchtfolge!$N19&lt;&gt;"",Fruchtfolge!$L19&lt;&gt;"",AP19=0),1,0)</f>
        <v>0</v>
      </c>
      <c r="AT19" s="0" t="n">
        <f aca="false">IF(AS19=1,IF(OR(AO19&lt;&gt;AG19,Fruchtfolge!$M19="ja"),1,0),0)</f>
        <v>0</v>
      </c>
      <c r="AU19" s="0" t="n">
        <f aca="false">IF(AND(AO19&lt;&gt;"",AO19=AG19,AO19=Y19,AP19+AH19+Z19=0),1,0)</f>
        <v>0</v>
      </c>
      <c r="AV19" s="0" t="n">
        <f aca="false">IF(OR(AQ19="",AR19=0),0,IF(OR(AND(C19=AQ19,5&lt;=AR19),AND(K19=AQ19,4&lt;=AR19),AND(S19=AQ19,3&lt;=AR19),AND(AA19=AQ19,2&lt;=AR19),AND(AI19=AQ19,1&lt;=AR19)),1,0))</f>
        <v>0</v>
      </c>
      <c r="AW19" s="0" t="str">
        <f aca="false">IF(Fruchtfolge!$P19="","",IFERROR(INDEX(Kulturen!$B$2:$B$81,MATCH(Fruchtfolge!$P19,Kulturen!$A$2:$A$81,0)),Fruchtfolge!$P19))</f>
        <v/>
      </c>
      <c r="AX19" s="0" t="n">
        <f aca="false">IF(Fruchtfolge!$P19="",0,IF(IFERROR(T(INDEX(Kulturen!$E$2:$E$81,MATCH(Fruchtfolge!$P19,Kulturen!$A$2:$A$81,0))),"")="ja",1,0))</f>
        <v>0</v>
      </c>
      <c r="AY19" s="0" t="str">
        <f aca="false">IF(Fruchtfolge!$P19="","",IFERROR(T(INDEX(Kulturen!$C$2:$C$81,MATCH(Fruchtfolge!$P19,Kulturen!$A$2:$A$81,0))),""))</f>
        <v/>
      </c>
      <c r="AZ19" s="0" t="n">
        <f aca="false">IF(Fruchtfolge!$P19="",0,IFERROR(N(INDEX(Kulturen!$D$2:$D$81,MATCH(Fruchtfolge!$P19,Kulturen!$A$2:$A$81,0))),0))</f>
        <v>0</v>
      </c>
      <c r="BA19" s="0" t="n">
        <f aca="false">IF(AND(Fruchtfolge!$P19&lt;&gt;"",Fruchtfolge!$N19&lt;&gt;"",AX19=0),1,0)</f>
        <v>0</v>
      </c>
      <c r="BB19" s="0" t="n">
        <f aca="false">IF(BA19=1,IF(OR(AW19&lt;&gt;AO19,Fruchtfolge!$O19="ja"),1,0),0)</f>
        <v>0</v>
      </c>
      <c r="BC19" s="0" t="n">
        <f aca="false">IF(AND(AW19&lt;&gt;"",AW19=AO19,AW19=AG19,AX19+AP19+AH19=0),1,0)</f>
        <v>0</v>
      </c>
      <c r="BD19" s="0" t="n">
        <f aca="false">IF(OR(AY19="",AZ19=0),0,IF(OR(AND(C19=AY19,6&lt;=AZ19),AND(K19=AY19,5&lt;=AZ19),AND(S19=AY19,4&lt;=AZ19),AND(AA19=AY19,3&lt;=AZ19),AND(AI19=AY19,2&lt;=AZ19),AND(AQ19=AY19,1&lt;=AZ19)),1,0))</f>
        <v>0</v>
      </c>
      <c r="BE19" s="0" t="str">
        <f aca="false">IF(Fruchtfolge!$R19="","",IFERROR(INDEX(Kulturen!$B$2:$B$81,MATCH(Fruchtfolge!$R19,Kulturen!$A$2:$A$81,0)),Fruchtfolge!$R19))</f>
        <v/>
      </c>
      <c r="BF19" s="0" t="n">
        <f aca="false">IF(Fruchtfolge!$R19="",0,IF(IFERROR(T(INDEX(Kulturen!$E$2:$E$81,MATCH(Fruchtfolge!$R19,Kulturen!$A$2:$A$81,0))),"")="ja",1,0))</f>
        <v>0</v>
      </c>
      <c r="BG19" s="0" t="str">
        <f aca="false">IF(Fruchtfolge!$R19="","",IFERROR(T(INDEX(Kulturen!$C$2:$C$81,MATCH(Fruchtfolge!$R19,Kulturen!$A$2:$A$81,0))),""))</f>
        <v/>
      </c>
      <c r="BH19" s="0" t="n">
        <f aca="false">IF(Fruchtfolge!$R19="",0,IFERROR(N(INDEX(Kulturen!$D$2:$D$81,MATCH(Fruchtfolge!$R19,Kulturen!$A$2:$A$81,0))),0))</f>
        <v>0</v>
      </c>
      <c r="BI19" s="0" t="n">
        <f aca="false">IF(AND(Fruchtfolge!$R19&lt;&gt;"",Fruchtfolge!$P19&lt;&gt;"",BF19=0),1,0)</f>
        <v>0</v>
      </c>
      <c r="BJ19" s="0" t="n">
        <f aca="false">IF(BI19=1,IF(OR(BE19&lt;&gt;AW19,Fruchtfolge!$Q19="ja"),1,0),0)</f>
        <v>0</v>
      </c>
      <c r="BK19" s="0" t="n">
        <f aca="false">IF(AND(BE19&lt;&gt;"",BE19=AW19,BE19=AO19,BF19+AX19+AP19=0),1,0)</f>
        <v>0</v>
      </c>
      <c r="BL19" s="0" t="n">
        <f aca="false">IF(OR(BG19="",BH19=0),0,IF(OR(AND(C19=BG19,7&lt;=BH19),AND(K19=BG19,6&lt;=BH19),AND(S19=BG19,5&lt;=BH19),AND(AA19=BG19,4&lt;=BH19),AND(AI19=BG19,3&lt;=BH19),AND(AQ19=BG19,2&lt;=BH19),AND(AY19=BG19,1&lt;=BH19)),1,0))</f>
        <v>0</v>
      </c>
      <c r="BM19" s="0" t="str">
        <f aca="false">IF(G19=1,2023,IF(O19=1,2024,IF(W19=1,2025,IF(AE19=1,2026,IF(AM19=1,2027,IF(AU19=1,2028,IF(BC19=1,2029,IF(BK19=1,2030,""))))))))</f>
        <v/>
      </c>
      <c r="BN19" s="0" t="str">
        <f aca="false">IF(H19=1,2023,IF(P19=1,2024,IF(X19=1,2025,IF(AF19=1,2026,IF(AN19=1,2027,IF(AV19=1,2028,IF(BD19=1,2029,IF(BL19=1,2030,""))))))))</f>
        <v/>
      </c>
      <c r="BO19" s="0" t="n">
        <f aca="false">N(AND(Fruchtfolge!$D19&lt;&gt;"",ISNA(MATCH(Fruchtfolge!$D19,Kulturen!$A$2:$A$81,0))))+N(AND(Fruchtfolge!$F19&lt;&gt;"",ISNA(MATCH(Fruchtfolge!$F19,Kulturen!$A$2:$A$81,0))))+N(AND(Fruchtfolge!$H19&lt;&gt;"",ISNA(MATCH(Fruchtfolge!$H19,Kulturen!$A$2:$A$81,0))))+N(AND(Fruchtfolge!$J19&lt;&gt;"",ISNA(MATCH(Fruchtfolge!$J19,Kulturen!$A$2:$A$81,0))))+N(AND(Fruchtfolge!$L19&lt;&gt;"",ISNA(MATCH(Fruchtfolge!$L19,Kulturen!$A$2:$A$81,0))))+N(AND(Fruchtfolge!$N19&lt;&gt;"",ISNA(MATCH(Fruchtfolge!$N19,Kulturen!$A$2:$A$81,0))))+N(AND(Fruchtfolge!$P19&lt;&gt;"",ISNA(MATCH(Fruchtfolge!$P19,Kulturen!$A$2:$A$81,0))))+N(AND(Fruchtfolge!$R19&lt;&gt;"",ISNA(MATCH(Fruchtfolge!$R19,Kulturen!$A$2:$A$81,0))))</f>
        <v>0</v>
      </c>
    </row>
    <row r="20" customFormat="false" ht="15" hidden="false" customHeight="false" outlineLevel="0" collapsed="false">
      <c r="A20" s="0" t="str">
        <f aca="false">IF(Fruchtfolge!$D20="","",IFERROR(INDEX(Kulturen!$B$2:$B$81,MATCH(Fruchtfolge!$D20,Kulturen!$A$2:$A$81,0)),Fruchtfolge!$D20))</f>
        <v/>
      </c>
      <c r="B20" s="0" t="n">
        <f aca="false">IF(Fruchtfolge!$D20="",0,IF(IFERROR(T(INDEX(Kulturen!$E$2:$E$81,MATCH(Fruchtfolge!$D20,Kulturen!$A$2:$A$81,0))),"")="ja",1,0))</f>
        <v>0</v>
      </c>
      <c r="C20" s="0" t="str">
        <f aca="false">IF(Fruchtfolge!$D20="","",IFERROR(T(INDEX(Kulturen!$C$2:$C$81,MATCH(Fruchtfolge!$D20,Kulturen!$A$2:$A$81,0))),""))</f>
        <v/>
      </c>
      <c r="D20" s="0" t="n">
        <f aca="false">IF(Fruchtfolge!$D20="",0,IFERROR(N(INDEX(Kulturen!$D$2:$D$81,MATCH(Fruchtfolge!$D20,Kulturen!$A$2:$A$81,0))),0))</f>
        <v>0</v>
      </c>
      <c r="E20" s="0" t="n">
        <v>0</v>
      </c>
      <c r="F20" s="0" t="n">
        <v>0</v>
      </c>
      <c r="G20" s="0" t="n">
        <v>0</v>
      </c>
      <c r="H20" s="0" t="n">
        <v>0</v>
      </c>
      <c r="I20" s="0" t="str">
        <f aca="false">IF(Fruchtfolge!$F20="","",IFERROR(INDEX(Kulturen!$B$2:$B$81,MATCH(Fruchtfolge!$F20,Kulturen!$A$2:$A$81,0)),Fruchtfolge!$F20))</f>
        <v/>
      </c>
      <c r="J20" s="0" t="n">
        <f aca="false">IF(Fruchtfolge!$F20="",0,IF(IFERROR(T(INDEX(Kulturen!$E$2:$E$81,MATCH(Fruchtfolge!$F20,Kulturen!$A$2:$A$81,0))),"")="ja",1,0))</f>
        <v>0</v>
      </c>
      <c r="K20" s="0" t="str">
        <f aca="false">IF(Fruchtfolge!$F20="","",IFERROR(T(INDEX(Kulturen!$C$2:$C$81,MATCH(Fruchtfolge!$F20,Kulturen!$A$2:$A$81,0))),""))</f>
        <v/>
      </c>
      <c r="L20" s="0" t="n">
        <f aca="false">IF(Fruchtfolge!$F20="",0,IFERROR(N(INDEX(Kulturen!$D$2:$D$81,MATCH(Fruchtfolge!$F20,Kulturen!$A$2:$A$81,0))),0))</f>
        <v>0</v>
      </c>
      <c r="M20" s="0" t="n">
        <f aca="false">IF(AND(Fruchtfolge!$F20&lt;&gt;"",Fruchtfolge!$D20&lt;&gt;"",J20=0),1,0)</f>
        <v>0</v>
      </c>
      <c r="N20" s="0" t="n">
        <f aca="false">IF(M20=1,IF(OR(I20&lt;&gt;A20,Fruchtfolge!$E20="ja"),1,0),0)</f>
        <v>0</v>
      </c>
      <c r="O20" s="0" t="n">
        <v>0</v>
      </c>
      <c r="P20" s="0" t="n">
        <f aca="false">IF(OR(K20="",L20=0),0,IF(OR(AND(C20=K20,1&lt;=L20)),1,0))</f>
        <v>0</v>
      </c>
      <c r="Q20" s="0" t="str">
        <f aca="false">IF(Fruchtfolge!$H20="","",IFERROR(INDEX(Kulturen!$B$2:$B$81,MATCH(Fruchtfolge!$H20,Kulturen!$A$2:$A$81,0)),Fruchtfolge!$H20))</f>
        <v/>
      </c>
      <c r="R20" s="0" t="n">
        <f aca="false">IF(Fruchtfolge!$H20="",0,IF(IFERROR(T(INDEX(Kulturen!$E$2:$E$81,MATCH(Fruchtfolge!$H20,Kulturen!$A$2:$A$81,0))),"")="ja",1,0))</f>
        <v>0</v>
      </c>
      <c r="S20" s="0" t="str">
        <f aca="false">IF(Fruchtfolge!$H20="","",IFERROR(T(INDEX(Kulturen!$C$2:$C$81,MATCH(Fruchtfolge!$H20,Kulturen!$A$2:$A$81,0))),""))</f>
        <v/>
      </c>
      <c r="T20" s="0" t="n">
        <f aca="false">IF(Fruchtfolge!$H20="",0,IFERROR(N(INDEX(Kulturen!$D$2:$D$81,MATCH(Fruchtfolge!$H20,Kulturen!$A$2:$A$81,0))),0))</f>
        <v>0</v>
      </c>
      <c r="U20" s="0" t="n">
        <f aca="false">IF(AND(Fruchtfolge!$H20&lt;&gt;"",Fruchtfolge!$F20&lt;&gt;"",R20=0),1,0)</f>
        <v>0</v>
      </c>
      <c r="V20" s="0" t="n">
        <f aca="false">IF(U20=1,IF(OR(Q20&lt;&gt;I20,Fruchtfolge!$G20="ja"),1,0),0)</f>
        <v>0</v>
      </c>
      <c r="W20" s="0" t="n">
        <f aca="false">IF(AND(Q20&lt;&gt;"",Q20=I20,Q20=A20,R20+J20+B20=0),1,0)</f>
        <v>0</v>
      </c>
      <c r="X20" s="0" t="n">
        <f aca="false">IF(OR(S20="",T20=0),0,IF(OR(AND(C20=S20,2&lt;=T20),AND(K20=S20,1&lt;=T20)),1,0))</f>
        <v>0</v>
      </c>
      <c r="Y20" s="0" t="str">
        <f aca="false">IF(Fruchtfolge!$J20="","",IFERROR(INDEX(Kulturen!$B$2:$B$81,MATCH(Fruchtfolge!$J20,Kulturen!$A$2:$A$81,0)),Fruchtfolge!$J20))</f>
        <v/>
      </c>
      <c r="Z20" s="0" t="n">
        <f aca="false">IF(Fruchtfolge!$J20="",0,IF(IFERROR(T(INDEX(Kulturen!$E$2:$E$81,MATCH(Fruchtfolge!$J20,Kulturen!$A$2:$A$81,0))),"")="ja",1,0))</f>
        <v>0</v>
      </c>
      <c r="AA20" s="0" t="str">
        <f aca="false">IF(Fruchtfolge!$J20="","",IFERROR(T(INDEX(Kulturen!$C$2:$C$81,MATCH(Fruchtfolge!$J20,Kulturen!$A$2:$A$81,0))),""))</f>
        <v/>
      </c>
      <c r="AB20" s="0" t="n">
        <f aca="false">IF(Fruchtfolge!$J20="",0,IFERROR(N(INDEX(Kulturen!$D$2:$D$81,MATCH(Fruchtfolge!$J20,Kulturen!$A$2:$A$81,0))),0))</f>
        <v>0</v>
      </c>
      <c r="AC20" s="0" t="n">
        <f aca="false">IF(AND(Fruchtfolge!$J20&lt;&gt;"",Fruchtfolge!$H20&lt;&gt;"",Z20=0),1,0)</f>
        <v>0</v>
      </c>
      <c r="AD20" s="0" t="n">
        <f aca="false">IF(AC20=1,IF(OR(Y20&lt;&gt;Q20,Fruchtfolge!$I20="ja"),1,0),0)</f>
        <v>0</v>
      </c>
      <c r="AE20" s="0" t="n">
        <f aca="false">IF(AND(Y20&lt;&gt;"",Y20=Q20,Y20=I20,Z20+R20+J20=0),1,0)</f>
        <v>0</v>
      </c>
      <c r="AF20" s="0" t="n">
        <f aca="false">IF(OR(AA20="",AB20=0),0,IF(OR(AND(C20=AA20,3&lt;=AB20),AND(K20=AA20,2&lt;=AB20),AND(S20=AA20,1&lt;=AB20)),1,0))</f>
        <v>0</v>
      </c>
      <c r="AG20" s="0" t="str">
        <f aca="false">IF(Fruchtfolge!$L20="","",IFERROR(INDEX(Kulturen!$B$2:$B$81,MATCH(Fruchtfolge!$L20,Kulturen!$A$2:$A$81,0)),Fruchtfolge!$L20))</f>
        <v/>
      </c>
      <c r="AH20" s="0" t="n">
        <f aca="false">IF(Fruchtfolge!$L20="",0,IF(IFERROR(T(INDEX(Kulturen!$E$2:$E$81,MATCH(Fruchtfolge!$L20,Kulturen!$A$2:$A$81,0))),"")="ja",1,0))</f>
        <v>0</v>
      </c>
      <c r="AI20" s="0" t="str">
        <f aca="false">IF(Fruchtfolge!$L20="","",IFERROR(T(INDEX(Kulturen!$C$2:$C$81,MATCH(Fruchtfolge!$L20,Kulturen!$A$2:$A$81,0))),""))</f>
        <v/>
      </c>
      <c r="AJ20" s="0" t="n">
        <f aca="false">IF(Fruchtfolge!$L20="",0,IFERROR(N(INDEX(Kulturen!$D$2:$D$81,MATCH(Fruchtfolge!$L20,Kulturen!$A$2:$A$81,0))),0))</f>
        <v>0</v>
      </c>
      <c r="AK20" s="0" t="n">
        <f aca="false">IF(AND(Fruchtfolge!$L20&lt;&gt;"",Fruchtfolge!$J20&lt;&gt;"",AH20=0),1,0)</f>
        <v>0</v>
      </c>
      <c r="AL20" s="0" t="n">
        <f aca="false">IF(AK20=1,IF(OR(AG20&lt;&gt;Y20,Fruchtfolge!$K20="ja"),1,0),0)</f>
        <v>0</v>
      </c>
      <c r="AM20" s="0" t="n">
        <f aca="false">IF(AND(AG20&lt;&gt;"",AG20=Y20,AG20=Q20,AH20+Z20+R20=0),1,0)</f>
        <v>0</v>
      </c>
      <c r="AN20" s="0" t="n">
        <f aca="false">IF(OR(AI20="",AJ20=0),0,IF(OR(AND(C20=AI20,4&lt;=AJ20),AND(K20=AI20,3&lt;=AJ20),AND(S20=AI20,2&lt;=AJ20),AND(AA20=AI20,1&lt;=AJ20)),1,0))</f>
        <v>0</v>
      </c>
      <c r="AO20" s="0" t="str">
        <f aca="false">IF(Fruchtfolge!$N20="","",IFERROR(INDEX(Kulturen!$B$2:$B$81,MATCH(Fruchtfolge!$N20,Kulturen!$A$2:$A$81,0)),Fruchtfolge!$N20))</f>
        <v/>
      </c>
      <c r="AP20" s="0" t="n">
        <f aca="false">IF(Fruchtfolge!$N20="",0,IF(IFERROR(T(INDEX(Kulturen!$E$2:$E$81,MATCH(Fruchtfolge!$N20,Kulturen!$A$2:$A$81,0))),"")="ja",1,0))</f>
        <v>0</v>
      </c>
      <c r="AQ20" s="0" t="str">
        <f aca="false">IF(Fruchtfolge!$N20="","",IFERROR(T(INDEX(Kulturen!$C$2:$C$81,MATCH(Fruchtfolge!$N20,Kulturen!$A$2:$A$81,0))),""))</f>
        <v/>
      </c>
      <c r="AR20" s="0" t="n">
        <f aca="false">IF(Fruchtfolge!$N20="",0,IFERROR(N(INDEX(Kulturen!$D$2:$D$81,MATCH(Fruchtfolge!$N20,Kulturen!$A$2:$A$81,0))),0))</f>
        <v>0</v>
      </c>
      <c r="AS20" s="0" t="n">
        <f aca="false">IF(AND(Fruchtfolge!$N20&lt;&gt;"",Fruchtfolge!$L20&lt;&gt;"",AP20=0),1,0)</f>
        <v>0</v>
      </c>
      <c r="AT20" s="0" t="n">
        <f aca="false">IF(AS20=1,IF(OR(AO20&lt;&gt;AG20,Fruchtfolge!$M20="ja"),1,0),0)</f>
        <v>0</v>
      </c>
      <c r="AU20" s="0" t="n">
        <f aca="false">IF(AND(AO20&lt;&gt;"",AO20=AG20,AO20=Y20,AP20+AH20+Z20=0),1,0)</f>
        <v>0</v>
      </c>
      <c r="AV20" s="0" t="n">
        <f aca="false">IF(OR(AQ20="",AR20=0),0,IF(OR(AND(C20=AQ20,5&lt;=AR20),AND(K20=AQ20,4&lt;=AR20),AND(S20=AQ20,3&lt;=AR20),AND(AA20=AQ20,2&lt;=AR20),AND(AI20=AQ20,1&lt;=AR20)),1,0))</f>
        <v>0</v>
      </c>
      <c r="AW20" s="0" t="str">
        <f aca="false">IF(Fruchtfolge!$P20="","",IFERROR(INDEX(Kulturen!$B$2:$B$81,MATCH(Fruchtfolge!$P20,Kulturen!$A$2:$A$81,0)),Fruchtfolge!$P20))</f>
        <v/>
      </c>
      <c r="AX20" s="0" t="n">
        <f aca="false">IF(Fruchtfolge!$P20="",0,IF(IFERROR(T(INDEX(Kulturen!$E$2:$E$81,MATCH(Fruchtfolge!$P20,Kulturen!$A$2:$A$81,0))),"")="ja",1,0))</f>
        <v>0</v>
      </c>
      <c r="AY20" s="0" t="str">
        <f aca="false">IF(Fruchtfolge!$P20="","",IFERROR(T(INDEX(Kulturen!$C$2:$C$81,MATCH(Fruchtfolge!$P20,Kulturen!$A$2:$A$81,0))),""))</f>
        <v/>
      </c>
      <c r="AZ20" s="0" t="n">
        <f aca="false">IF(Fruchtfolge!$P20="",0,IFERROR(N(INDEX(Kulturen!$D$2:$D$81,MATCH(Fruchtfolge!$P20,Kulturen!$A$2:$A$81,0))),0))</f>
        <v>0</v>
      </c>
      <c r="BA20" s="0" t="n">
        <f aca="false">IF(AND(Fruchtfolge!$P20&lt;&gt;"",Fruchtfolge!$N20&lt;&gt;"",AX20=0),1,0)</f>
        <v>0</v>
      </c>
      <c r="BB20" s="0" t="n">
        <f aca="false">IF(BA20=1,IF(OR(AW20&lt;&gt;AO20,Fruchtfolge!$O20="ja"),1,0),0)</f>
        <v>0</v>
      </c>
      <c r="BC20" s="0" t="n">
        <f aca="false">IF(AND(AW20&lt;&gt;"",AW20=AO20,AW20=AG20,AX20+AP20+AH20=0),1,0)</f>
        <v>0</v>
      </c>
      <c r="BD20" s="0" t="n">
        <f aca="false">IF(OR(AY20="",AZ20=0),0,IF(OR(AND(C20=AY20,6&lt;=AZ20),AND(K20=AY20,5&lt;=AZ20),AND(S20=AY20,4&lt;=AZ20),AND(AA20=AY20,3&lt;=AZ20),AND(AI20=AY20,2&lt;=AZ20),AND(AQ20=AY20,1&lt;=AZ20)),1,0))</f>
        <v>0</v>
      </c>
      <c r="BE20" s="0" t="str">
        <f aca="false">IF(Fruchtfolge!$R20="","",IFERROR(INDEX(Kulturen!$B$2:$B$81,MATCH(Fruchtfolge!$R20,Kulturen!$A$2:$A$81,0)),Fruchtfolge!$R20))</f>
        <v/>
      </c>
      <c r="BF20" s="0" t="n">
        <f aca="false">IF(Fruchtfolge!$R20="",0,IF(IFERROR(T(INDEX(Kulturen!$E$2:$E$81,MATCH(Fruchtfolge!$R20,Kulturen!$A$2:$A$81,0))),"")="ja",1,0))</f>
        <v>0</v>
      </c>
      <c r="BG20" s="0" t="str">
        <f aca="false">IF(Fruchtfolge!$R20="","",IFERROR(T(INDEX(Kulturen!$C$2:$C$81,MATCH(Fruchtfolge!$R20,Kulturen!$A$2:$A$81,0))),""))</f>
        <v/>
      </c>
      <c r="BH20" s="0" t="n">
        <f aca="false">IF(Fruchtfolge!$R20="",0,IFERROR(N(INDEX(Kulturen!$D$2:$D$81,MATCH(Fruchtfolge!$R20,Kulturen!$A$2:$A$81,0))),0))</f>
        <v>0</v>
      </c>
      <c r="BI20" s="0" t="n">
        <f aca="false">IF(AND(Fruchtfolge!$R20&lt;&gt;"",Fruchtfolge!$P20&lt;&gt;"",BF20=0),1,0)</f>
        <v>0</v>
      </c>
      <c r="BJ20" s="0" t="n">
        <f aca="false">IF(BI20=1,IF(OR(BE20&lt;&gt;AW20,Fruchtfolge!$Q20="ja"),1,0),0)</f>
        <v>0</v>
      </c>
      <c r="BK20" s="0" t="n">
        <f aca="false">IF(AND(BE20&lt;&gt;"",BE20=AW20,BE20=AO20,BF20+AX20+AP20=0),1,0)</f>
        <v>0</v>
      </c>
      <c r="BL20" s="0" t="n">
        <f aca="false">IF(OR(BG20="",BH20=0),0,IF(OR(AND(C20=BG20,7&lt;=BH20),AND(K20=BG20,6&lt;=BH20),AND(S20=BG20,5&lt;=BH20),AND(AA20=BG20,4&lt;=BH20),AND(AI20=BG20,3&lt;=BH20),AND(AQ20=BG20,2&lt;=BH20),AND(AY20=BG20,1&lt;=BH20)),1,0))</f>
        <v>0</v>
      </c>
      <c r="BM20" s="0" t="str">
        <f aca="false">IF(G20=1,2023,IF(O20=1,2024,IF(W20=1,2025,IF(AE20=1,2026,IF(AM20=1,2027,IF(AU20=1,2028,IF(BC20=1,2029,IF(BK20=1,2030,""))))))))</f>
        <v/>
      </c>
      <c r="BN20" s="0" t="str">
        <f aca="false">IF(H20=1,2023,IF(P20=1,2024,IF(X20=1,2025,IF(AF20=1,2026,IF(AN20=1,2027,IF(AV20=1,2028,IF(BD20=1,2029,IF(BL20=1,2030,""))))))))</f>
        <v/>
      </c>
      <c r="BO20" s="0" t="n">
        <f aca="false">N(AND(Fruchtfolge!$D20&lt;&gt;"",ISNA(MATCH(Fruchtfolge!$D20,Kulturen!$A$2:$A$81,0))))+N(AND(Fruchtfolge!$F20&lt;&gt;"",ISNA(MATCH(Fruchtfolge!$F20,Kulturen!$A$2:$A$81,0))))+N(AND(Fruchtfolge!$H20&lt;&gt;"",ISNA(MATCH(Fruchtfolge!$H20,Kulturen!$A$2:$A$81,0))))+N(AND(Fruchtfolge!$J20&lt;&gt;"",ISNA(MATCH(Fruchtfolge!$J20,Kulturen!$A$2:$A$81,0))))+N(AND(Fruchtfolge!$L20&lt;&gt;"",ISNA(MATCH(Fruchtfolge!$L20,Kulturen!$A$2:$A$81,0))))+N(AND(Fruchtfolge!$N20&lt;&gt;"",ISNA(MATCH(Fruchtfolge!$N20,Kulturen!$A$2:$A$81,0))))+N(AND(Fruchtfolge!$P20&lt;&gt;"",ISNA(MATCH(Fruchtfolge!$P20,Kulturen!$A$2:$A$81,0))))+N(AND(Fruchtfolge!$R20&lt;&gt;"",ISNA(MATCH(Fruchtfolge!$R20,Kulturen!$A$2:$A$81,0))))</f>
        <v>0</v>
      </c>
    </row>
    <row r="21" customFormat="false" ht="15" hidden="false" customHeight="false" outlineLevel="0" collapsed="false">
      <c r="A21" s="0" t="str">
        <f aca="false">IF(Fruchtfolge!$D21="","",IFERROR(INDEX(Kulturen!$B$2:$B$81,MATCH(Fruchtfolge!$D21,Kulturen!$A$2:$A$81,0)),Fruchtfolge!$D21))</f>
        <v/>
      </c>
      <c r="B21" s="0" t="n">
        <f aca="false">IF(Fruchtfolge!$D21="",0,IF(IFERROR(T(INDEX(Kulturen!$E$2:$E$81,MATCH(Fruchtfolge!$D21,Kulturen!$A$2:$A$81,0))),"")="ja",1,0))</f>
        <v>0</v>
      </c>
      <c r="C21" s="0" t="str">
        <f aca="false">IF(Fruchtfolge!$D21="","",IFERROR(T(INDEX(Kulturen!$C$2:$C$81,MATCH(Fruchtfolge!$D21,Kulturen!$A$2:$A$81,0))),""))</f>
        <v/>
      </c>
      <c r="D21" s="0" t="n">
        <f aca="false">IF(Fruchtfolge!$D21="",0,IFERROR(N(INDEX(Kulturen!$D$2:$D$81,MATCH(Fruchtfolge!$D21,Kulturen!$A$2:$A$81,0))),0))</f>
        <v>0</v>
      </c>
      <c r="E21" s="0" t="n">
        <v>0</v>
      </c>
      <c r="F21" s="0" t="n">
        <v>0</v>
      </c>
      <c r="G21" s="0" t="n">
        <v>0</v>
      </c>
      <c r="H21" s="0" t="n">
        <v>0</v>
      </c>
      <c r="I21" s="0" t="str">
        <f aca="false">IF(Fruchtfolge!$F21="","",IFERROR(INDEX(Kulturen!$B$2:$B$81,MATCH(Fruchtfolge!$F21,Kulturen!$A$2:$A$81,0)),Fruchtfolge!$F21))</f>
        <v/>
      </c>
      <c r="J21" s="0" t="n">
        <f aca="false">IF(Fruchtfolge!$F21="",0,IF(IFERROR(T(INDEX(Kulturen!$E$2:$E$81,MATCH(Fruchtfolge!$F21,Kulturen!$A$2:$A$81,0))),"")="ja",1,0))</f>
        <v>0</v>
      </c>
      <c r="K21" s="0" t="str">
        <f aca="false">IF(Fruchtfolge!$F21="","",IFERROR(T(INDEX(Kulturen!$C$2:$C$81,MATCH(Fruchtfolge!$F21,Kulturen!$A$2:$A$81,0))),""))</f>
        <v/>
      </c>
      <c r="L21" s="0" t="n">
        <f aca="false">IF(Fruchtfolge!$F21="",0,IFERROR(N(INDEX(Kulturen!$D$2:$D$81,MATCH(Fruchtfolge!$F21,Kulturen!$A$2:$A$81,0))),0))</f>
        <v>0</v>
      </c>
      <c r="M21" s="0" t="n">
        <f aca="false">IF(AND(Fruchtfolge!$F21&lt;&gt;"",Fruchtfolge!$D21&lt;&gt;"",J21=0),1,0)</f>
        <v>0</v>
      </c>
      <c r="N21" s="0" t="n">
        <f aca="false">IF(M21=1,IF(OR(I21&lt;&gt;A21,Fruchtfolge!$E21="ja"),1,0),0)</f>
        <v>0</v>
      </c>
      <c r="O21" s="0" t="n">
        <v>0</v>
      </c>
      <c r="P21" s="0" t="n">
        <f aca="false">IF(OR(K21="",L21=0),0,IF(OR(AND(C21=K21,1&lt;=L21)),1,0))</f>
        <v>0</v>
      </c>
      <c r="Q21" s="0" t="str">
        <f aca="false">IF(Fruchtfolge!$H21="","",IFERROR(INDEX(Kulturen!$B$2:$B$81,MATCH(Fruchtfolge!$H21,Kulturen!$A$2:$A$81,0)),Fruchtfolge!$H21))</f>
        <v/>
      </c>
      <c r="R21" s="0" t="n">
        <f aca="false">IF(Fruchtfolge!$H21="",0,IF(IFERROR(T(INDEX(Kulturen!$E$2:$E$81,MATCH(Fruchtfolge!$H21,Kulturen!$A$2:$A$81,0))),"")="ja",1,0))</f>
        <v>0</v>
      </c>
      <c r="S21" s="0" t="str">
        <f aca="false">IF(Fruchtfolge!$H21="","",IFERROR(T(INDEX(Kulturen!$C$2:$C$81,MATCH(Fruchtfolge!$H21,Kulturen!$A$2:$A$81,0))),""))</f>
        <v/>
      </c>
      <c r="T21" s="0" t="n">
        <f aca="false">IF(Fruchtfolge!$H21="",0,IFERROR(N(INDEX(Kulturen!$D$2:$D$81,MATCH(Fruchtfolge!$H21,Kulturen!$A$2:$A$81,0))),0))</f>
        <v>0</v>
      </c>
      <c r="U21" s="0" t="n">
        <f aca="false">IF(AND(Fruchtfolge!$H21&lt;&gt;"",Fruchtfolge!$F21&lt;&gt;"",R21=0),1,0)</f>
        <v>0</v>
      </c>
      <c r="V21" s="0" t="n">
        <f aca="false">IF(U21=1,IF(OR(Q21&lt;&gt;I21,Fruchtfolge!$G21="ja"),1,0),0)</f>
        <v>0</v>
      </c>
      <c r="W21" s="0" t="n">
        <f aca="false">IF(AND(Q21&lt;&gt;"",Q21=I21,Q21=A21,R21+J21+B21=0),1,0)</f>
        <v>0</v>
      </c>
      <c r="X21" s="0" t="n">
        <f aca="false">IF(OR(S21="",T21=0),0,IF(OR(AND(C21=S21,2&lt;=T21),AND(K21=S21,1&lt;=T21)),1,0))</f>
        <v>0</v>
      </c>
      <c r="Y21" s="0" t="str">
        <f aca="false">IF(Fruchtfolge!$J21="","",IFERROR(INDEX(Kulturen!$B$2:$B$81,MATCH(Fruchtfolge!$J21,Kulturen!$A$2:$A$81,0)),Fruchtfolge!$J21))</f>
        <v/>
      </c>
      <c r="Z21" s="0" t="n">
        <f aca="false">IF(Fruchtfolge!$J21="",0,IF(IFERROR(T(INDEX(Kulturen!$E$2:$E$81,MATCH(Fruchtfolge!$J21,Kulturen!$A$2:$A$81,0))),"")="ja",1,0))</f>
        <v>0</v>
      </c>
      <c r="AA21" s="0" t="str">
        <f aca="false">IF(Fruchtfolge!$J21="","",IFERROR(T(INDEX(Kulturen!$C$2:$C$81,MATCH(Fruchtfolge!$J21,Kulturen!$A$2:$A$81,0))),""))</f>
        <v/>
      </c>
      <c r="AB21" s="0" t="n">
        <f aca="false">IF(Fruchtfolge!$J21="",0,IFERROR(N(INDEX(Kulturen!$D$2:$D$81,MATCH(Fruchtfolge!$J21,Kulturen!$A$2:$A$81,0))),0))</f>
        <v>0</v>
      </c>
      <c r="AC21" s="0" t="n">
        <f aca="false">IF(AND(Fruchtfolge!$J21&lt;&gt;"",Fruchtfolge!$H21&lt;&gt;"",Z21=0),1,0)</f>
        <v>0</v>
      </c>
      <c r="AD21" s="0" t="n">
        <f aca="false">IF(AC21=1,IF(OR(Y21&lt;&gt;Q21,Fruchtfolge!$I21="ja"),1,0),0)</f>
        <v>0</v>
      </c>
      <c r="AE21" s="0" t="n">
        <f aca="false">IF(AND(Y21&lt;&gt;"",Y21=Q21,Y21=I21,Z21+R21+J21=0),1,0)</f>
        <v>0</v>
      </c>
      <c r="AF21" s="0" t="n">
        <f aca="false">IF(OR(AA21="",AB21=0),0,IF(OR(AND(C21=AA21,3&lt;=AB21),AND(K21=AA21,2&lt;=AB21),AND(S21=AA21,1&lt;=AB21)),1,0))</f>
        <v>0</v>
      </c>
      <c r="AG21" s="0" t="str">
        <f aca="false">IF(Fruchtfolge!$L21="","",IFERROR(INDEX(Kulturen!$B$2:$B$81,MATCH(Fruchtfolge!$L21,Kulturen!$A$2:$A$81,0)),Fruchtfolge!$L21))</f>
        <v/>
      </c>
      <c r="AH21" s="0" t="n">
        <f aca="false">IF(Fruchtfolge!$L21="",0,IF(IFERROR(T(INDEX(Kulturen!$E$2:$E$81,MATCH(Fruchtfolge!$L21,Kulturen!$A$2:$A$81,0))),"")="ja",1,0))</f>
        <v>0</v>
      </c>
      <c r="AI21" s="0" t="str">
        <f aca="false">IF(Fruchtfolge!$L21="","",IFERROR(T(INDEX(Kulturen!$C$2:$C$81,MATCH(Fruchtfolge!$L21,Kulturen!$A$2:$A$81,0))),""))</f>
        <v/>
      </c>
      <c r="AJ21" s="0" t="n">
        <f aca="false">IF(Fruchtfolge!$L21="",0,IFERROR(N(INDEX(Kulturen!$D$2:$D$81,MATCH(Fruchtfolge!$L21,Kulturen!$A$2:$A$81,0))),0))</f>
        <v>0</v>
      </c>
      <c r="AK21" s="0" t="n">
        <f aca="false">IF(AND(Fruchtfolge!$L21&lt;&gt;"",Fruchtfolge!$J21&lt;&gt;"",AH21=0),1,0)</f>
        <v>0</v>
      </c>
      <c r="AL21" s="0" t="n">
        <f aca="false">IF(AK21=1,IF(OR(AG21&lt;&gt;Y21,Fruchtfolge!$K21="ja"),1,0),0)</f>
        <v>0</v>
      </c>
      <c r="AM21" s="0" t="n">
        <f aca="false">IF(AND(AG21&lt;&gt;"",AG21=Y21,AG21=Q21,AH21+Z21+R21=0),1,0)</f>
        <v>0</v>
      </c>
      <c r="AN21" s="0" t="n">
        <f aca="false">IF(OR(AI21="",AJ21=0),0,IF(OR(AND(C21=AI21,4&lt;=AJ21),AND(K21=AI21,3&lt;=AJ21),AND(S21=AI21,2&lt;=AJ21),AND(AA21=AI21,1&lt;=AJ21)),1,0))</f>
        <v>0</v>
      </c>
      <c r="AO21" s="0" t="str">
        <f aca="false">IF(Fruchtfolge!$N21="","",IFERROR(INDEX(Kulturen!$B$2:$B$81,MATCH(Fruchtfolge!$N21,Kulturen!$A$2:$A$81,0)),Fruchtfolge!$N21))</f>
        <v/>
      </c>
      <c r="AP21" s="0" t="n">
        <f aca="false">IF(Fruchtfolge!$N21="",0,IF(IFERROR(T(INDEX(Kulturen!$E$2:$E$81,MATCH(Fruchtfolge!$N21,Kulturen!$A$2:$A$81,0))),"")="ja",1,0))</f>
        <v>0</v>
      </c>
      <c r="AQ21" s="0" t="str">
        <f aca="false">IF(Fruchtfolge!$N21="","",IFERROR(T(INDEX(Kulturen!$C$2:$C$81,MATCH(Fruchtfolge!$N21,Kulturen!$A$2:$A$81,0))),""))</f>
        <v/>
      </c>
      <c r="AR21" s="0" t="n">
        <f aca="false">IF(Fruchtfolge!$N21="",0,IFERROR(N(INDEX(Kulturen!$D$2:$D$81,MATCH(Fruchtfolge!$N21,Kulturen!$A$2:$A$81,0))),0))</f>
        <v>0</v>
      </c>
      <c r="AS21" s="0" t="n">
        <f aca="false">IF(AND(Fruchtfolge!$N21&lt;&gt;"",Fruchtfolge!$L21&lt;&gt;"",AP21=0),1,0)</f>
        <v>0</v>
      </c>
      <c r="AT21" s="0" t="n">
        <f aca="false">IF(AS21=1,IF(OR(AO21&lt;&gt;AG21,Fruchtfolge!$M21="ja"),1,0),0)</f>
        <v>0</v>
      </c>
      <c r="AU21" s="0" t="n">
        <f aca="false">IF(AND(AO21&lt;&gt;"",AO21=AG21,AO21=Y21,AP21+AH21+Z21=0),1,0)</f>
        <v>0</v>
      </c>
      <c r="AV21" s="0" t="n">
        <f aca="false">IF(OR(AQ21="",AR21=0),0,IF(OR(AND(C21=AQ21,5&lt;=AR21),AND(K21=AQ21,4&lt;=AR21),AND(S21=AQ21,3&lt;=AR21),AND(AA21=AQ21,2&lt;=AR21),AND(AI21=AQ21,1&lt;=AR21)),1,0))</f>
        <v>0</v>
      </c>
      <c r="AW21" s="0" t="str">
        <f aca="false">IF(Fruchtfolge!$P21="","",IFERROR(INDEX(Kulturen!$B$2:$B$81,MATCH(Fruchtfolge!$P21,Kulturen!$A$2:$A$81,0)),Fruchtfolge!$P21))</f>
        <v/>
      </c>
      <c r="AX21" s="0" t="n">
        <f aca="false">IF(Fruchtfolge!$P21="",0,IF(IFERROR(T(INDEX(Kulturen!$E$2:$E$81,MATCH(Fruchtfolge!$P21,Kulturen!$A$2:$A$81,0))),"")="ja",1,0))</f>
        <v>0</v>
      </c>
      <c r="AY21" s="0" t="str">
        <f aca="false">IF(Fruchtfolge!$P21="","",IFERROR(T(INDEX(Kulturen!$C$2:$C$81,MATCH(Fruchtfolge!$P21,Kulturen!$A$2:$A$81,0))),""))</f>
        <v/>
      </c>
      <c r="AZ21" s="0" t="n">
        <f aca="false">IF(Fruchtfolge!$P21="",0,IFERROR(N(INDEX(Kulturen!$D$2:$D$81,MATCH(Fruchtfolge!$P21,Kulturen!$A$2:$A$81,0))),0))</f>
        <v>0</v>
      </c>
      <c r="BA21" s="0" t="n">
        <f aca="false">IF(AND(Fruchtfolge!$P21&lt;&gt;"",Fruchtfolge!$N21&lt;&gt;"",AX21=0),1,0)</f>
        <v>0</v>
      </c>
      <c r="BB21" s="0" t="n">
        <f aca="false">IF(BA21=1,IF(OR(AW21&lt;&gt;AO21,Fruchtfolge!$O21="ja"),1,0),0)</f>
        <v>0</v>
      </c>
      <c r="BC21" s="0" t="n">
        <f aca="false">IF(AND(AW21&lt;&gt;"",AW21=AO21,AW21=AG21,AX21+AP21+AH21=0),1,0)</f>
        <v>0</v>
      </c>
      <c r="BD21" s="0" t="n">
        <f aca="false">IF(OR(AY21="",AZ21=0),0,IF(OR(AND(C21=AY21,6&lt;=AZ21),AND(K21=AY21,5&lt;=AZ21),AND(S21=AY21,4&lt;=AZ21),AND(AA21=AY21,3&lt;=AZ21),AND(AI21=AY21,2&lt;=AZ21),AND(AQ21=AY21,1&lt;=AZ21)),1,0))</f>
        <v>0</v>
      </c>
      <c r="BE21" s="0" t="str">
        <f aca="false">IF(Fruchtfolge!$R21="","",IFERROR(INDEX(Kulturen!$B$2:$B$81,MATCH(Fruchtfolge!$R21,Kulturen!$A$2:$A$81,0)),Fruchtfolge!$R21))</f>
        <v/>
      </c>
      <c r="BF21" s="0" t="n">
        <f aca="false">IF(Fruchtfolge!$R21="",0,IF(IFERROR(T(INDEX(Kulturen!$E$2:$E$81,MATCH(Fruchtfolge!$R21,Kulturen!$A$2:$A$81,0))),"")="ja",1,0))</f>
        <v>0</v>
      </c>
      <c r="BG21" s="0" t="str">
        <f aca="false">IF(Fruchtfolge!$R21="","",IFERROR(T(INDEX(Kulturen!$C$2:$C$81,MATCH(Fruchtfolge!$R21,Kulturen!$A$2:$A$81,0))),""))</f>
        <v/>
      </c>
      <c r="BH21" s="0" t="n">
        <f aca="false">IF(Fruchtfolge!$R21="",0,IFERROR(N(INDEX(Kulturen!$D$2:$D$81,MATCH(Fruchtfolge!$R21,Kulturen!$A$2:$A$81,0))),0))</f>
        <v>0</v>
      </c>
      <c r="BI21" s="0" t="n">
        <f aca="false">IF(AND(Fruchtfolge!$R21&lt;&gt;"",Fruchtfolge!$P21&lt;&gt;"",BF21=0),1,0)</f>
        <v>0</v>
      </c>
      <c r="BJ21" s="0" t="n">
        <f aca="false">IF(BI21=1,IF(OR(BE21&lt;&gt;AW21,Fruchtfolge!$Q21="ja"),1,0),0)</f>
        <v>0</v>
      </c>
      <c r="BK21" s="0" t="n">
        <f aca="false">IF(AND(BE21&lt;&gt;"",BE21=AW21,BE21=AO21,BF21+AX21+AP21=0),1,0)</f>
        <v>0</v>
      </c>
      <c r="BL21" s="0" t="n">
        <f aca="false">IF(OR(BG21="",BH21=0),0,IF(OR(AND(C21=BG21,7&lt;=BH21),AND(K21=BG21,6&lt;=BH21),AND(S21=BG21,5&lt;=BH21),AND(AA21=BG21,4&lt;=BH21),AND(AI21=BG21,3&lt;=BH21),AND(AQ21=BG21,2&lt;=BH21),AND(AY21=BG21,1&lt;=BH21)),1,0))</f>
        <v>0</v>
      </c>
      <c r="BM21" s="0" t="str">
        <f aca="false">IF(G21=1,2023,IF(O21=1,2024,IF(W21=1,2025,IF(AE21=1,2026,IF(AM21=1,2027,IF(AU21=1,2028,IF(BC21=1,2029,IF(BK21=1,2030,""))))))))</f>
        <v/>
      </c>
      <c r="BN21" s="0" t="str">
        <f aca="false">IF(H21=1,2023,IF(P21=1,2024,IF(X21=1,2025,IF(AF21=1,2026,IF(AN21=1,2027,IF(AV21=1,2028,IF(BD21=1,2029,IF(BL21=1,2030,""))))))))</f>
        <v/>
      </c>
      <c r="BO21" s="0" t="n">
        <f aca="false">N(AND(Fruchtfolge!$D21&lt;&gt;"",ISNA(MATCH(Fruchtfolge!$D21,Kulturen!$A$2:$A$81,0))))+N(AND(Fruchtfolge!$F21&lt;&gt;"",ISNA(MATCH(Fruchtfolge!$F21,Kulturen!$A$2:$A$81,0))))+N(AND(Fruchtfolge!$H21&lt;&gt;"",ISNA(MATCH(Fruchtfolge!$H21,Kulturen!$A$2:$A$81,0))))+N(AND(Fruchtfolge!$J21&lt;&gt;"",ISNA(MATCH(Fruchtfolge!$J21,Kulturen!$A$2:$A$81,0))))+N(AND(Fruchtfolge!$L21&lt;&gt;"",ISNA(MATCH(Fruchtfolge!$L21,Kulturen!$A$2:$A$81,0))))+N(AND(Fruchtfolge!$N21&lt;&gt;"",ISNA(MATCH(Fruchtfolge!$N21,Kulturen!$A$2:$A$81,0))))+N(AND(Fruchtfolge!$P21&lt;&gt;"",ISNA(MATCH(Fruchtfolge!$P21,Kulturen!$A$2:$A$81,0))))+N(AND(Fruchtfolge!$R21&lt;&gt;"",ISNA(MATCH(Fruchtfolge!$R21,Kulturen!$A$2:$A$81,0))))</f>
        <v>0</v>
      </c>
    </row>
    <row r="22" customFormat="false" ht="15" hidden="false" customHeight="false" outlineLevel="0" collapsed="false">
      <c r="A22" s="0" t="str">
        <f aca="false">IF(Fruchtfolge!$D22="","",IFERROR(INDEX(Kulturen!$B$2:$B$81,MATCH(Fruchtfolge!$D22,Kulturen!$A$2:$A$81,0)),Fruchtfolge!$D22))</f>
        <v/>
      </c>
      <c r="B22" s="0" t="n">
        <f aca="false">IF(Fruchtfolge!$D22="",0,IF(IFERROR(T(INDEX(Kulturen!$E$2:$E$81,MATCH(Fruchtfolge!$D22,Kulturen!$A$2:$A$81,0))),"")="ja",1,0))</f>
        <v>0</v>
      </c>
      <c r="C22" s="0" t="str">
        <f aca="false">IF(Fruchtfolge!$D22="","",IFERROR(T(INDEX(Kulturen!$C$2:$C$81,MATCH(Fruchtfolge!$D22,Kulturen!$A$2:$A$81,0))),""))</f>
        <v/>
      </c>
      <c r="D22" s="0" t="n">
        <f aca="false">IF(Fruchtfolge!$D22="",0,IFERROR(N(INDEX(Kulturen!$D$2:$D$81,MATCH(Fruchtfolge!$D22,Kulturen!$A$2:$A$81,0))),0))</f>
        <v>0</v>
      </c>
      <c r="E22" s="0" t="n">
        <v>0</v>
      </c>
      <c r="F22" s="0" t="n">
        <v>0</v>
      </c>
      <c r="G22" s="0" t="n">
        <v>0</v>
      </c>
      <c r="H22" s="0" t="n">
        <v>0</v>
      </c>
      <c r="I22" s="0" t="str">
        <f aca="false">IF(Fruchtfolge!$F22="","",IFERROR(INDEX(Kulturen!$B$2:$B$81,MATCH(Fruchtfolge!$F22,Kulturen!$A$2:$A$81,0)),Fruchtfolge!$F22))</f>
        <v/>
      </c>
      <c r="J22" s="0" t="n">
        <f aca="false">IF(Fruchtfolge!$F22="",0,IF(IFERROR(T(INDEX(Kulturen!$E$2:$E$81,MATCH(Fruchtfolge!$F22,Kulturen!$A$2:$A$81,0))),"")="ja",1,0))</f>
        <v>0</v>
      </c>
      <c r="K22" s="0" t="str">
        <f aca="false">IF(Fruchtfolge!$F22="","",IFERROR(T(INDEX(Kulturen!$C$2:$C$81,MATCH(Fruchtfolge!$F22,Kulturen!$A$2:$A$81,0))),""))</f>
        <v/>
      </c>
      <c r="L22" s="0" t="n">
        <f aca="false">IF(Fruchtfolge!$F22="",0,IFERROR(N(INDEX(Kulturen!$D$2:$D$81,MATCH(Fruchtfolge!$F22,Kulturen!$A$2:$A$81,0))),0))</f>
        <v>0</v>
      </c>
      <c r="M22" s="0" t="n">
        <f aca="false">IF(AND(Fruchtfolge!$F22&lt;&gt;"",Fruchtfolge!$D22&lt;&gt;"",J22=0),1,0)</f>
        <v>0</v>
      </c>
      <c r="N22" s="0" t="n">
        <f aca="false">IF(M22=1,IF(OR(I22&lt;&gt;A22,Fruchtfolge!$E22="ja"),1,0),0)</f>
        <v>0</v>
      </c>
      <c r="O22" s="0" t="n">
        <v>0</v>
      </c>
      <c r="P22" s="0" t="n">
        <f aca="false">IF(OR(K22="",L22=0),0,IF(OR(AND(C22=K22,1&lt;=L22)),1,0))</f>
        <v>0</v>
      </c>
      <c r="Q22" s="0" t="str">
        <f aca="false">IF(Fruchtfolge!$H22="","",IFERROR(INDEX(Kulturen!$B$2:$B$81,MATCH(Fruchtfolge!$H22,Kulturen!$A$2:$A$81,0)),Fruchtfolge!$H22))</f>
        <v/>
      </c>
      <c r="R22" s="0" t="n">
        <f aca="false">IF(Fruchtfolge!$H22="",0,IF(IFERROR(T(INDEX(Kulturen!$E$2:$E$81,MATCH(Fruchtfolge!$H22,Kulturen!$A$2:$A$81,0))),"")="ja",1,0))</f>
        <v>0</v>
      </c>
      <c r="S22" s="0" t="str">
        <f aca="false">IF(Fruchtfolge!$H22="","",IFERROR(T(INDEX(Kulturen!$C$2:$C$81,MATCH(Fruchtfolge!$H22,Kulturen!$A$2:$A$81,0))),""))</f>
        <v/>
      </c>
      <c r="T22" s="0" t="n">
        <f aca="false">IF(Fruchtfolge!$H22="",0,IFERROR(N(INDEX(Kulturen!$D$2:$D$81,MATCH(Fruchtfolge!$H22,Kulturen!$A$2:$A$81,0))),0))</f>
        <v>0</v>
      </c>
      <c r="U22" s="0" t="n">
        <f aca="false">IF(AND(Fruchtfolge!$H22&lt;&gt;"",Fruchtfolge!$F22&lt;&gt;"",R22=0),1,0)</f>
        <v>0</v>
      </c>
      <c r="V22" s="0" t="n">
        <f aca="false">IF(U22=1,IF(OR(Q22&lt;&gt;I22,Fruchtfolge!$G22="ja"),1,0),0)</f>
        <v>0</v>
      </c>
      <c r="W22" s="0" t="n">
        <f aca="false">IF(AND(Q22&lt;&gt;"",Q22=I22,Q22=A22,R22+J22+B22=0),1,0)</f>
        <v>0</v>
      </c>
      <c r="X22" s="0" t="n">
        <f aca="false">IF(OR(S22="",T22=0),0,IF(OR(AND(C22=S22,2&lt;=T22),AND(K22=S22,1&lt;=T22)),1,0))</f>
        <v>0</v>
      </c>
      <c r="Y22" s="0" t="str">
        <f aca="false">IF(Fruchtfolge!$J22="","",IFERROR(INDEX(Kulturen!$B$2:$B$81,MATCH(Fruchtfolge!$J22,Kulturen!$A$2:$A$81,0)),Fruchtfolge!$J22))</f>
        <v/>
      </c>
      <c r="Z22" s="0" t="n">
        <f aca="false">IF(Fruchtfolge!$J22="",0,IF(IFERROR(T(INDEX(Kulturen!$E$2:$E$81,MATCH(Fruchtfolge!$J22,Kulturen!$A$2:$A$81,0))),"")="ja",1,0))</f>
        <v>0</v>
      </c>
      <c r="AA22" s="0" t="str">
        <f aca="false">IF(Fruchtfolge!$J22="","",IFERROR(T(INDEX(Kulturen!$C$2:$C$81,MATCH(Fruchtfolge!$J22,Kulturen!$A$2:$A$81,0))),""))</f>
        <v/>
      </c>
      <c r="AB22" s="0" t="n">
        <f aca="false">IF(Fruchtfolge!$J22="",0,IFERROR(N(INDEX(Kulturen!$D$2:$D$81,MATCH(Fruchtfolge!$J22,Kulturen!$A$2:$A$81,0))),0))</f>
        <v>0</v>
      </c>
      <c r="AC22" s="0" t="n">
        <f aca="false">IF(AND(Fruchtfolge!$J22&lt;&gt;"",Fruchtfolge!$H22&lt;&gt;"",Z22=0),1,0)</f>
        <v>0</v>
      </c>
      <c r="AD22" s="0" t="n">
        <f aca="false">IF(AC22=1,IF(OR(Y22&lt;&gt;Q22,Fruchtfolge!$I22="ja"),1,0),0)</f>
        <v>0</v>
      </c>
      <c r="AE22" s="0" t="n">
        <f aca="false">IF(AND(Y22&lt;&gt;"",Y22=Q22,Y22=I22,Z22+R22+J22=0),1,0)</f>
        <v>0</v>
      </c>
      <c r="AF22" s="0" t="n">
        <f aca="false">IF(OR(AA22="",AB22=0),0,IF(OR(AND(C22=AA22,3&lt;=AB22),AND(K22=AA22,2&lt;=AB22),AND(S22=AA22,1&lt;=AB22)),1,0))</f>
        <v>0</v>
      </c>
      <c r="AG22" s="0" t="str">
        <f aca="false">IF(Fruchtfolge!$L22="","",IFERROR(INDEX(Kulturen!$B$2:$B$81,MATCH(Fruchtfolge!$L22,Kulturen!$A$2:$A$81,0)),Fruchtfolge!$L22))</f>
        <v/>
      </c>
      <c r="AH22" s="0" t="n">
        <f aca="false">IF(Fruchtfolge!$L22="",0,IF(IFERROR(T(INDEX(Kulturen!$E$2:$E$81,MATCH(Fruchtfolge!$L22,Kulturen!$A$2:$A$81,0))),"")="ja",1,0))</f>
        <v>0</v>
      </c>
      <c r="AI22" s="0" t="str">
        <f aca="false">IF(Fruchtfolge!$L22="","",IFERROR(T(INDEX(Kulturen!$C$2:$C$81,MATCH(Fruchtfolge!$L22,Kulturen!$A$2:$A$81,0))),""))</f>
        <v/>
      </c>
      <c r="AJ22" s="0" t="n">
        <f aca="false">IF(Fruchtfolge!$L22="",0,IFERROR(N(INDEX(Kulturen!$D$2:$D$81,MATCH(Fruchtfolge!$L22,Kulturen!$A$2:$A$81,0))),0))</f>
        <v>0</v>
      </c>
      <c r="AK22" s="0" t="n">
        <f aca="false">IF(AND(Fruchtfolge!$L22&lt;&gt;"",Fruchtfolge!$J22&lt;&gt;"",AH22=0),1,0)</f>
        <v>0</v>
      </c>
      <c r="AL22" s="0" t="n">
        <f aca="false">IF(AK22=1,IF(OR(AG22&lt;&gt;Y22,Fruchtfolge!$K22="ja"),1,0),0)</f>
        <v>0</v>
      </c>
      <c r="AM22" s="0" t="n">
        <f aca="false">IF(AND(AG22&lt;&gt;"",AG22=Y22,AG22=Q22,AH22+Z22+R22=0),1,0)</f>
        <v>0</v>
      </c>
      <c r="AN22" s="0" t="n">
        <f aca="false">IF(OR(AI22="",AJ22=0),0,IF(OR(AND(C22=AI22,4&lt;=AJ22),AND(K22=AI22,3&lt;=AJ22),AND(S22=AI22,2&lt;=AJ22),AND(AA22=AI22,1&lt;=AJ22)),1,0))</f>
        <v>0</v>
      </c>
      <c r="AO22" s="0" t="str">
        <f aca="false">IF(Fruchtfolge!$N22="","",IFERROR(INDEX(Kulturen!$B$2:$B$81,MATCH(Fruchtfolge!$N22,Kulturen!$A$2:$A$81,0)),Fruchtfolge!$N22))</f>
        <v/>
      </c>
      <c r="AP22" s="0" t="n">
        <f aca="false">IF(Fruchtfolge!$N22="",0,IF(IFERROR(T(INDEX(Kulturen!$E$2:$E$81,MATCH(Fruchtfolge!$N22,Kulturen!$A$2:$A$81,0))),"")="ja",1,0))</f>
        <v>0</v>
      </c>
      <c r="AQ22" s="0" t="str">
        <f aca="false">IF(Fruchtfolge!$N22="","",IFERROR(T(INDEX(Kulturen!$C$2:$C$81,MATCH(Fruchtfolge!$N22,Kulturen!$A$2:$A$81,0))),""))</f>
        <v/>
      </c>
      <c r="AR22" s="0" t="n">
        <f aca="false">IF(Fruchtfolge!$N22="",0,IFERROR(N(INDEX(Kulturen!$D$2:$D$81,MATCH(Fruchtfolge!$N22,Kulturen!$A$2:$A$81,0))),0))</f>
        <v>0</v>
      </c>
      <c r="AS22" s="0" t="n">
        <f aca="false">IF(AND(Fruchtfolge!$N22&lt;&gt;"",Fruchtfolge!$L22&lt;&gt;"",AP22=0),1,0)</f>
        <v>0</v>
      </c>
      <c r="AT22" s="0" t="n">
        <f aca="false">IF(AS22=1,IF(OR(AO22&lt;&gt;AG22,Fruchtfolge!$M22="ja"),1,0),0)</f>
        <v>0</v>
      </c>
      <c r="AU22" s="0" t="n">
        <f aca="false">IF(AND(AO22&lt;&gt;"",AO22=AG22,AO22=Y22,AP22+AH22+Z22=0),1,0)</f>
        <v>0</v>
      </c>
      <c r="AV22" s="0" t="n">
        <f aca="false">IF(OR(AQ22="",AR22=0),0,IF(OR(AND(C22=AQ22,5&lt;=AR22),AND(K22=AQ22,4&lt;=AR22),AND(S22=AQ22,3&lt;=AR22),AND(AA22=AQ22,2&lt;=AR22),AND(AI22=AQ22,1&lt;=AR22)),1,0))</f>
        <v>0</v>
      </c>
      <c r="AW22" s="0" t="str">
        <f aca="false">IF(Fruchtfolge!$P22="","",IFERROR(INDEX(Kulturen!$B$2:$B$81,MATCH(Fruchtfolge!$P22,Kulturen!$A$2:$A$81,0)),Fruchtfolge!$P22))</f>
        <v/>
      </c>
      <c r="AX22" s="0" t="n">
        <f aca="false">IF(Fruchtfolge!$P22="",0,IF(IFERROR(T(INDEX(Kulturen!$E$2:$E$81,MATCH(Fruchtfolge!$P22,Kulturen!$A$2:$A$81,0))),"")="ja",1,0))</f>
        <v>0</v>
      </c>
      <c r="AY22" s="0" t="str">
        <f aca="false">IF(Fruchtfolge!$P22="","",IFERROR(T(INDEX(Kulturen!$C$2:$C$81,MATCH(Fruchtfolge!$P22,Kulturen!$A$2:$A$81,0))),""))</f>
        <v/>
      </c>
      <c r="AZ22" s="0" t="n">
        <f aca="false">IF(Fruchtfolge!$P22="",0,IFERROR(N(INDEX(Kulturen!$D$2:$D$81,MATCH(Fruchtfolge!$P22,Kulturen!$A$2:$A$81,0))),0))</f>
        <v>0</v>
      </c>
      <c r="BA22" s="0" t="n">
        <f aca="false">IF(AND(Fruchtfolge!$P22&lt;&gt;"",Fruchtfolge!$N22&lt;&gt;"",AX22=0),1,0)</f>
        <v>0</v>
      </c>
      <c r="BB22" s="0" t="n">
        <f aca="false">IF(BA22=1,IF(OR(AW22&lt;&gt;AO22,Fruchtfolge!$O22="ja"),1,0),0)</f>
        <v>0</v>
      </c>
      <c r="BC22" s="0" t="n">
        <f aca="false">IF(AND(AW22&lt;&gt;"",AW22=AO22,AW22=AG22,AX22+AP22+AH22=0),1,0)</f>
        <v>0</v>
      </c>
      <c r="BD22" s="0" t="n">
        <f aca="false">IF(OR(AY22="",AZ22=0),0,IF(OR(AND(C22=AY22,6&lt;=AZ22),AND(K22=AY22,5&lt;=AZ22),AND(S22=AY22,4&lt;=AZ22),AND(AA22=AY22,3&lt;=AZ22),AND(AI22=AY22,2&lt;=AZ22),AND(AQ22=AY22,1&lt;=AZ22)),1,0))</f>
        <v>0</v>
      </c>
      <c r="BE22" s="0" t="str">
        <f aca="false">IF(Fruchtfolge!$R22="","",IFERROR(INDEX(Kulturen!$B$2:$B$81,MATCH(Fruchtfolge!$R22,Kulturen!$A$2:$A$81,0)),Fruchtfolge!$R22))</f>
        <v/>
      </c>
      <c r="BF22" s="0" t="n">
        <f aca="false">IF(Fruchtfolge!$R22="",0,IF(IFERROR(T(INDEX(Kulturen!$E$2:$E$81,MATCH(Fruchtfolge!$R22,Kulturen!$A$2:$A$81,0))),"")="ja",1,0))</f>
        <v>0</v>
      </c>
      <c r="BG22" s="0" t="str">
        <f aca="false">IF(Fruchtfolge!$R22="","",IFERROR(T(INDEX(Kulturen!$C$2:$C$81,MATCH(Fruchtfolge!$R22,Kulturen!$A$2:$A$81,0))),""))</f>
        <v/>
      </c>
      <c r="BH22" s="0" t="n">
        <f aca="false">IF(Fruchtfolge!$R22="",0,IFERROR(N(INDEX(Kulturen!$D$2:$D$81,MATCH(Fruchtfolge!$R22,Kulturen!$A$2:$A$81,0))),0))</f>
        <v>0</v>
      </c>
      <c r="BI22" s="0" t="n">
        <f aca="false">IF(AND(Fruchtfolge!$R22&lt;&gt;"",Fruchtfolge!$P22&lt;&gt;"",BF22=0),1,0)</f>
        <v>0</v>
      </c>
      <c r="BJ22" s="0" t="n">
        <f aca="false">IF(BI22=1,IF(OR(BE22&lt;&gt;AW22,Fruchtfolge!$Q22="ja"),1,0),0)</f>
        <v>0</v>
      </c>
      <c r="BK22" s="0" t="n">
        <f aca="false">IF(AND(BE22&lt;&gt;"",BE22=AW22,BE22=AO22,BF22+AX22+AP22=0),1,0)</f>
        <v>0</v>
      </c>
      <c r="BL22" s="0" t="n">
        <f aca="false">IF(OR(BG22="",BH22=0),0,IF(OR(AND(C22=BG22,7&lt;=BH22),AND(K22=BG22,6&lt;=BH22),AND(S22=BG22,5&lt;=BH22),AND(AA22=BG22,4&lt;=BH22),AND(AI22=BG22,3&lt;=BH22),AND(AQ22=BG22,2&lt;=BH22),AND(AY22=BG22,1&lt;=BH22)),1,0))</f>
        <v>0</v>
      </c>
      <c r="BM22" s="0" t="str">
        <f aca="false">IF(G22=1,2023,IF(O22=1,2024,IF(W22=1,2025,IF(AE22=1,2026,IF(AM22=1,2027,IF(AU22=1,2028,IF(BC22=1,2029,IF(BK22=1,2030,""))))))))</f>
        <v/>
      </c>
      <c r="BN22" s="0" t="str">
        <f aca="false">IF(H22=1,2023,IF(P22=1,2024,IF(X22=1,2025,IF(AF22=1,2026,IF(AN22=1,2027,IF(AV22=1,2028,IF(BD22=1,2029,IF(BL22=1,2030,""))))))))</f>
        <v/>
      </c>
      <c r="BO22" s="0" t="n">
        <f aca="false">N(AND(Fruchtfolge!$D22&lt;&gt;"",ISNA(MATCH(Fruchtfolge!$D22,Kulturen!$A$2:$A$81,0))))+N(AND(Fruchtfolge!$F22&lt;&gt;"",ISNA(MATCH(Fruchtfolge!$F22,Kulturen!$A$2:$A$81,0))))+N(AND(Fruchtfolge!$H22&lt;&gt;"",ISNA(MATCH(Fruchtfolge!$H22,Kulturen!$A$2:$A$81,0))))+N(AND(Fruchtfolge!$J22&lt;&gt;"",ISNA(MATCH(Fruchtfolge!$J22,Kulturen!$A$2:$A$81,0))))+N(AND(Fruchtfolge!$L22&lt;&gt;"",ISNA(MATCH(Fruchtfolge!$L22,Kulturen!$A$2:$A$81,0))))+N(AND(Fruchtfolge!$N22&lt;&gt;"",ISNA(MATCH(Fruchtfolge!$N22,Kulturen!$A$2:$A$81,0))))+N(AND(Fruchtfolge!$P22&lt;&gt;"",ISNA(MATCH(Fruchtfolge!$P22,Kulturen!$A$2:$A$81,0))))+N(AND(Fruchtfolge!$R22&lt;&gt;"",ISNA(MATCH(Fruchtfolge!$R22,Kulturen!$A$2:$A$81,0))))</f>
        <v>0</v>
      </c>
    </row>
    <row r="23" customFormat="false" ht="15" hidden="false" customHeight="false" outlineLevel="0" collapsed="false">
      <c r="A23" s="0" t="str">
        <f aca="false">IF(Fruchtfolge!$D23="","",IFERROR(INDEX(Kulturen!$B$2:$B$81,MATCH(Fruchtfolge!$D23,Kulturen!$A$2:$A$81,0)),Fruchtfolge!$D23))</f>
        <v/>
      </c>
      <c r="B23" s="0" t="n">
        <f aca="false">IF(Fruchtfolge!$D23="",0,IF(IFERROR(T(INDEX(Kulturen!$E$2:$E$81,MATCH(Fruchtfolge!$D23,Kulturen!$A$2:$A$81,0))),"")="ja",1,0))</f>
        <v>0</v>
      </c>
      <c r="C23" s="0" t="str">
        <f aca="false">IF(Fruchtfolge!$D23="","",IFERROR(T(INDEX(Kulturen!$C$2:$C$81,MATCH(Fruchtfolge!$D23,Kulturen!$A$2:$A$81,0))),""))</f>
        <v/>
      </c>
      <c r="D23" s="0" t="n">
        <f aca="false">IF(Fruchtfolge!$D23="",0,IFERROR(N(INDEX(Kulturen!$D$2:$D$81,MATCH(Fruchtfolge!$D23,Kulturen!$A$2:$A$81,0))),0))</f>
        <v>0</v>
      </c>
      <c r="E23" s="0" t="n">
        <v>0</v>
      </c>
      <c r="F23" s="0" t="n">
        <v>0</v>
      </c>
      <c r="G23" s="0" t="n">
        <v>0</v>
      </c>
      <c r="H23" s="0" t="n">
        <v>0</v>
      </c>
      <c r="I23" s="0" t="str">
        <f aca="false">IF(Fruchtfolge!$F23="","",IFERROR(INDEX(Kulturen!$B$2:$B$81,MATCH(Fruchtfolge!$F23,Kulturen!$A$2:$A$81,0)),Fruchtfolge!$F23))</f>
        <v/>
      </c>
      <c r="J23" s="0" t="n">
        <f aca="false">IF(Fruchtfolge!$F23="",0,IF(IFERROR(T(INDEX(Kulturen!$E$2:$E$81,MATCH(Fruchtfolge!$F23,Kulturen!$A$2:$A$81,0))),"")="ja",1,0))</f>
        <v>0</v>
      </c>
      <c r="K23" s="0" t="str">
        <f aca="false">IF(Fruchtfolge!$F23="","",IFERROR(T(INDEX(Kulturen!$C$2:$C$81,MATCH(Fruchtfolge!$F23,Kulturen!$A$2:$A$81,0))),""))</f>
        <v/>
      </c>
      <c r="L23" s="0" t="n">
        <f aca="false">IF(Fruchtfolge!$F23="",0,IFERROR(N(INDEX(Kulturen!$D$2:$D$81,MATCH(Fruchtfolge!$F23,Kulturen!$A$2:$A$81,0))),0))</f>
        <v>0</v>
      </c>
      <c r="M23" s="0" t="n">
        <f aca="false">IF(AND(Fruchtfolge!$F23&lt;&gt;"",Fruchtfolge!$D23&lt;&gt;"",J23=0),1,0)</f>
        <v>0</v>
      </c>
      <c r="N23" s="0" t="n">
        <f aca="false">IF(M23=1,IF(OR(I23&lt;&gt;A23,Fruchtfolge!$E23="ja"),1,0),0)</f>
        <v>0</v>
      </c>
      <c r="O23" s="0" t="n">
        <v>0</v>
      </c>
      <c r="P23" s="0" t="n">
        <f aca="false">IF(OR(K23="",L23=0),0,IF(OR(AND(C23=K23,1&lt;=L23)),1,0))</f>
        <v>0</v>
      </c>
      <c r="Q23" s="0" t="str">
        <f aca="false">IF(Fruchtfolge!$H23="","",IFERROR(INDEX(Kulturen!$B$2:$B$81,MATCH(Fruchtfolge!$H23,Kulturen!$A$2:$A$81,0)),Fruchtfolge!$H23))</f>
        <v/>
      </c>
      <c r="R23" s="0" t="n">
        <f aca="false">IF(Fruchtfolge!$H23="",0,IF(IFERROR(T(INDEX(Kulturen!$E$2:$E$81,MATCH(Fruchtfolge!$H23,Kulturen!$A$2:$A$81,0))),"")="ja",1,0))</f>
        <v>0</v>
      </c>
      <c r="S23" s="0" t="str">
        <f aca="false">IF(Fruchtfolge!$H23="","",IFERROR(T(INDEX(Kulturen!$C$2:$C$81,MATCH(Fruchtfolge!$H23,Kulturen!$A$2:$A$81,0))),""))</f>
        <v/>
      </c>
      <c r="T23" s="0" t="n">
        <f aca="false">IF(Fruchtfolge!$H23="",0,IFERROR(N(INDEX(Kulturen!$D$2:$D$81,MATCH(Fruchtfolge!$H23,Kulturen!$A$2:$A$81,0))),0))</f>
        <v>0</v>
      </c>
      <c r="U23" s="0" t="n">
        <f aca="false">IF(AND(Fruchtfolge!$H23&lt;&gt;"",Fruchtfolge!$F23&lt;&gt;"",R23=0),1,0)</f>
        <v>0</v>
      </c>
      <c r="V23" s="0" t="n">
        <f aca="false">IF(U23=1,IF(OR(Q23&lt;&gt;I23,Fruchtfolge!$G23="ja"),1,0),0)</f>
        <v>0</v>
      </c>
      <c r="W23" s="0" t="n">
        <f aca="false">IF(AND(Q23&lt;&gt;"",Q23=I23,Q23=A23,R23+J23+B23=0),1,0)</f>
        <v>0</v>
      </c>
      <c r="X23" s="0" t="n">
        <f aca="false">IF(OR(S23="",T23=0),0,IF(OR(AND(C23=S23,2&lt;=T23),AND(K23=S23,1&lt;=T23)),1,0))</f>
        <v>0</v>
      </c>
      <c r="Y23" s="0" t="str">
        <f aca="false">IF(Fruchtfolge!$J23="","",IFERROR(INDEX(Kulturen!$B$2:$B$81,MATCH(Fruchtfolge!$J23,Kulturen!$A$2:$A$81,0)),Fruchtfolge!$J23))</f>
        <v/>
      </c>
      <c r="Z23" s="0" t="n">
        <f aca="false">IF(Fruchtfolge!$J23="",0,IF(IFERROR(T(INDEX(Kulturen!$E$2:$E$81,MATCH(Fruchtfolge!$J23,Kulturen!$A$2:$A$81,0))),"")="ja",1,0))</f>
        <v>0</v>
      </c>
      <c r="AA23" s="0" t="str">
        <f aca="false">IF(Fruchtfolge!$J23="","",IFERROR(T(INDEX(Kulturen!$C$2:$C$81,MATCH(Fruchtfolge!$J23,Kulturen!$A$2:$A$81,0))),""))</f>
        <v/>
      </c>
      <c r="AB23" s="0" t="n">
        <f aca="false">IF(Fruchtfolge!$J23="",0,IFERROR(N(INDEX(Kulturen!$D$2:$D$81,MATCH(Fruchtfolge!$J23,Kulturen!$A$2:$A$81,0))),0))</f>
        <v>0</v>
      </c>
      <c r="AC23" s="0" t="n">
        <f aca="false">IF(AND(Fruchtfolge!$J23&lt;&gt;"",Fruchtfolge!$H23&lt;&gt;"",Z23=0),1,0)</f>
        <v>0</v>
      </c>
      <c r="AD23" s="0" t="n">
        <f aca="false">IF(AC23=1,IF(OR(Y23&lt;&gt;Q23,Fruchtfolge!$I23="ja"),1,0),0)</f>
        <v>0</v>
      </c>
      <c r="AE23" s="0" t="n">
        <f aca="false">IF(AND(Y23&lt;&gt;"",Y23=Q23,Y23=I23,Z23+R23+J23=0),1,0)</f>
        <v>0</v>
      </c>
      <c r="AF23" s="0" t="n">
        <f aca="false">IF(OR(AA23="",AB23=0),0,IF(OR(AND(C23=AA23,3&lt;=AB23),AND(K23=AA23,2&lt;=AB23),AND(S23=AA23,1&lt;=AB23)),1,0))</f>
        <v>0</v>
      </c>
      <c r="AG23" s="0" t="str">
        <f aca="false">IF(Fruchtfolge!$L23="","",IFERROR(INDEX(Kulturen!$B$2:$B$81,MATCH(Fruchtfolge!$L23,Kulturen!$A$2:$A$81,0)),Fruchtfolge!$L23))</f>
        <v/>
      </c>
      <c r="AH23" s="0" t="n">
        <f aca="false">IF(Fruchtfolge!$L23="",0,IF(IFERROR(T(INDEX(Kulturen!$E$2:$E$81,MATCH(Fruchtfolge!$L23,Kulturen!$A$2:$A$81,0))),"")="ja",1,0))</f>
        <v>0</v>
      </c>
      <c r="AI23" s="0" t="str">
        <f aca="false">IF(Fruchtfolge!$L23="","",IFERROR(T(INDEX(Kulturen!$C$2:$C$81,MATCH(Fruchtfolge!$L23,Kulturen!$A$2:$A$81,0))),""))</f>
        <v/>
      </c>
      <c r="AJ23" s="0" t="n">
        <f aca="false">IF(Fruchtfolge!$L23="",0,IFERROR(N(INDEX(Kulturen!$D$2:$D$81,MATCH(Fruchtfolge!$L23,Kulturen!$A$2:$A$81,0))),0))</f>
        <v>0</v>
      </c>
      <c r="AK23" s="0" t="n">
        <f aca="false">IF(AND(Fruchtfolge!$L23&lt;&gt;"",Fruchtfolge!$J23&lt;&gt;"",AH23=0),1,0)</f>
        <v>0</v>
      </c>
      <c r="AL23" s="0" t="n">
        <f aca="false">IF(AK23=1,IF(OR(AG23&lt;&gt;Y23,Fruchtfolge!$K23="ja"),1,0),0)</f>
        <v>0</v>
      </c>
      <c r="AM23" s="0" t="n">
        <f aca="false">IF(AND(AG23&lt;&gt;"",AG23=Y23,AG23=Q23,AH23+Z23+R23=0),1,0)</f>
        <v>0</v>
      </c>
      <c r="AN23" s="0" t="n">
        <f aca="false">IF(OR(AI23="",AJ23=0),0,IF(OR(AND(C23=AI23,4&lt;=AJ23),AND(K23=AI23,3&lt;=AJ23),AND(S23=AI23,2&lt;=AJ23),AND(AA23=AI23,1&lt;=AJ23)),1,0))</f>
        <v>0</v>
      </c>
      <c r="AO23" s="0" t="str">
        <f aca="false">IF(Fruchtfolge!$N23="","",IFERROR(INDEX(Kulturen!$B$2:$B$81,MATCH(Fruchtfolge!$N23,Kulturen!$A$2:$A$81,0)),Fruchtfolge!$N23))</f>
        <v/>
      </c>
      <c r="AP23" s="0" t="n">
        <f aca="false">IF(Fruchtfolge!$N23="",0,IF(IFERROR(T(INDEX(Kulturen!$E$2:$E$81,MATCH(Fruchtfolge!$N23,Kulturen!$A$2:$A$81,0))),"")="ja",1,0))</f>
        <v>0</v>
      </c>
      <c r="AQ23" s="0" t="str">
        <f aca="false">IF(Fruchtfolge!$N23="","",IFERROR(T(INDEX(Kulturen!$C$2:$C$81,MATCH(Fruchtfolge!$N23,Kulturen!$A$2:$A$81,0))),""))</f>
        <v/>
      </c>
      <c r="AR23" s="0" t="n">
        <f aca="false">IF(Fruchtfolge!$N23="",0,IFERROR(N(INDEX(Kulturen!$D$2:$D$81,MATCH(Fruchtfolge!$N23,Kulturen!$A$2:$A$81,0))),0))</f>
        <v>0</v>
      </c>
      <c r="AS23" s="0" t="n">
        <f aca="false">IF(AND(Fruchtfolge!$N23&lt;&gt;"",Fruchtfolge!$L23&lt;&gt;"",AP23=0),1,0)</f>
        <v>0</v>
      </c>
      <c r="AT23" s="0" t="n">
        <f aca="false">IF(AS23=1,IF(OR(AO23&lt;&gt;AG23,Fruchtfolge!$M23="ja"),1,0),0)</f>
        <v>0</v>
      </c>
      <c r="AU23" s="0" t="n">
        <f aca="false">IF(AND(AO23&lt;&gt;"",AO23=AG23,AO23=Y23,AP23+AH23+Z23=0),1,0)</f>
        <v>0</v>
      </c>
      <c r="AV23" s="0" t="n">
        <f aca="false">IF(OR(AQ23="",AR23=0),0,IF(OR(AND(C23=AQ23,5&lt;=AR23),AND(K23=AQ23,4&lt;=AR23),AND(S23=AQ23,3&lt;=AR23),AND(AA23=AQ23,2&lt;=AR23),AND(AI23=AQ23,1&lt;=AR23)),1,0))</f>
        <v>0</v>
      </c>
      <c r="AW23" s="0" t="str">
        <f aca="false">IF(Fruchtfolge!$P23="","",IFERROR(INDEX(Kulturen!$B$2:$B$81,MATCH(Fruchtfolge!$P23,Kulturen!$A$2:$A$81,0)),Fruchtfolge!$P23))</f>
        <v/>
      </c>
      <c r="AX23" s="0" t="n">
        <f aca="false">IF(Fruchtfolge!$P23="",0,IF(IFERROR(T(INDEX(Kulturen!$E$2:$E$81,MATCH(Fruchtfolge!$P23,Kulturen!$A$2:$A$81,0))),"")="ja",1,0))</f>
        <v>0</v>
      </c>
      <c r="AY23" s="0" t="str">
        <f aca="false">IF(Fruchtfolge!$P23="","",IFERROR(T(INDEX(Kulturen!$C$2:$C$81,MATCH(Fruchtfolge!$P23,Kulturen!$A$2:$A$81,0))),""))</f>
        <v/>
      </c>
      <c r="AZ23" s="0" t="n">
        <f aca="false">IF(Fruchtfolge!$P23="",0,IFERROR(N(INDEX(Kulturen!$D$2:$D$81,MATCH(Fruchtfolge!$P23,Kulturen!$A$2:$A$81,0))),0))</f>
        <v>0</v>
      </c>
      <c r="BA23" s="0" t="n">
        <f aca="false">IF(AND(Fruchtfolge!$P23&lt;&gt;"",Fruchtfolge!$N23&lt;&gt;"",AX23=0),1,0)</f>
        <v>0</v>
      </c>
      <c r="BB23" s="0" t="n">
        <f aca="false">IF(BA23=1,IF(OR(AW23&lt;&gt;AO23,Fruchtfolge!$O23="ja"),1,0),0)</f>
        <v>0</v>
      </c>
      <c r="BC23" s="0" t="n">
        <f aca="false">IF(AND(AW23&lt;&gt;"",AW23=AO23,AW23=AG23,AX23+AP23+AH23=0),1,0)</f>
        <v>0</v>
      </c>
      <c r="BD23" s="0" t="n">
        <f aca="false">IF(OR(AY23="",AZ23=0),0,IF(OR(AND(C23=AY23,6&lt;=AZ23),AND(K23=AY23,5&lt;=AZ23),AND(S23=AY23,4&lt;=AZ23),AND(AA23=AY23,3&lt;=AZ23),AND(AI23=AY23,2&lt;=AZ23),AND(AQ23=AY23,1&lt;=AZ23)),1,0))</f>
        <v>0</v>
      </c>
      <c r="BE23" s="0" t="str">
        <f aca="false">IF(Fruchtfolge!$R23="","",IFERROR(INDEX(Kulturen!$B$2:$B$81,MATCH(Fruchtfolge!$R23,Kulturen!$A$2:$A$81,0)),Fruchtfolge!$R23))</f>
        <v/>
      </c>
      <c r="BF23" s="0" t="n">
        <f aca="false">IF(Fruchtfolge!$R23="",0,IF(IFERROR(T(INDEX(Kulturen!$E$2:$E$81,MATCH(Fruchtfolge!$R23,Kulturen!$A$2:$A$81,0))),"")="ja",1,0))</f>
        <v>0</v>
      </c>
      <c r="BG23" s="0" t="str">
        <f aca="false">IF(Fruchtfolge!$R23="","",IFERROR(T(INDEX(Kulturen!$C$2:$C$81,MATCH(Fruchtfolge!$R23,Kulturen!$A$2:$A$81,0))),""))</f>
        <v/>
      </c>
      <c r="BH23" s="0" t="n">
        <f aca="false">IF(Fruchtfolge!$R23="",0,IFERROR(N(INDEX(Kulturen!$D$2:$D$81,MATCH(Fruchtfolge!$R23,Kulturen!$A$2:$A$81,0))),0))</f>
        <v>0</v>
      </c>
      <c r="BI23" s="0" t="n">
        <f aca="false">IF(AND(Fruchtfolge!$R23&lt;&gt;"",Fruchtfolge!$P23&lt;&gt;"",BF23=0),1,0)</f>
        <v>0</v>
      </c>
      <c r="BJ23" s="0" t="n">
        <f aca="false">IF(BI23=1,IF(OR(BE23&lt;&gt;AW23,Fruchtfolge!$Q23="ja"),1,0),0)</f>
        <v>0</v>
      </c>
      <c r="BK23" s="0" t="n">
        <f aca="false">IF(AND(BE23&lt;&gt;"",BE23=AW23,BE23=AO23,BF23+AX23+AP23=0),1,0)</f>
        <v>0</v>
      </c>
      <c r="BL23" s="0" t="n">
        <f aca="false">IF(OR(BG23="",BH23=0),0,IF(OR(AND(C23=BG23,7&lt;=BH23),AND(K23=BG23,6&lt;=BH23),AND(S23=BG23,5&lt;=BH23),AND(AA23=BG23,4&lt;=BH23),AND(AI23=BG23,3&lt;=BH23),AND(AQ23=BG23,2&lt;=BH23),AND(AY23=BG23,1&lt;=BH23)),1,0))</f>
        <v>0</v>
      </c>
      <c r="BM23" s="0" t="str">
        <f aca="false">IF(G23=1,2023,IF(O23=1,2024,IF(W23=1,2025,IF(AE23=1,2026,IF(AM23=1,2027,IF(AU23=1,2028,IF(BC23=1,2029,IF(BK23=1,2030,""))))))))</f>
        <v/>
      </c>
      <c r="BN23" s="0" t="str">
        <f aca="false">IF(H23=1,2023,IF(P23=1,2024,IF(X23=1,2025,IF(AF23=1,2026,IF(AN23=1,2027,IF(AV23=1,2028,IF(BD23=1,2029,IF(BL23=1,2030,""))))))))</f>
        <v/>
      </c>
      <c r="BO23" s="0" t="n">
        <f aca="false">N(AND(Fruchtfolge!$D23&lt;&gt;"",ISNA(MATCH(Fruchtfolge!$D23,Kulturen!$A$2:$A$81,0))))+N(AND(Fruchtfolge!$F23&lt;&gt;"",ISNA(MATCH(Fruchtfolge!$F23,Kulturen!$A$2:$A$81,0))))+N(AND(Fruchtfolge!$H23&lt;&gt;"",ISNA(MATCH(Fruchtfolge!$H23,Kulturen!$A$2:$A$81,0))))+N(AND(Fruchtfolge!$J23&lt;&gt;"",ISNA(MATCH(Fruchtfolge!$J23,Kulturen!$A$2:$A$81,0))))+N(AND(Fruchtfolge!$L23&lt;&gt;"",ISNA(MATCH(Fruchtfolge!$L23,Kulturen!$A$2:$A$81,0))))+N(AND(Fruchtfolge!$N23&lt;&gt;"",ISNA(MATCH(Fruchtfolge!$N23,Kulturen!$A$2:$A$81,0))))+N(AND(Fruchtfolge!$P23&lt;&gt;"",ISNA(MATCH(Fruchtfolge!$P23,Kulturen!$A$2:$A$81,0))))+N(AND(Fruchtfolge!$R23&lt;&gt;"",ISNA(MATCH(Fruchtfolge!$R23,Kulturen!$A$2:$A$81,0))))</f>
        <v>0</v>
      </c>
    </row>
    <row r="24" customFormat="false" ht="15" hidden="false" customHeight="false" outlineLevel="0" collapsed="false">
      <c r="A24" s="0" t="str">
        <f aca="false">IF(Fruchtfolge!$D24="","",IFERROR(INDEX(Kulturen!$B$2:$B$81,MATCH(Fruchtfolge!$D24,Kulturen!$A$2:$A$81,0)),Fruchtfolge!$D24))</f>
        <v/>
      </c>
      <c r="B24" s="0" t="n">
        <f aca="false">IF(Fruchtfolge!$D24="",0,IF(IFERROR(T(INDEX(Kulturen!$E$2:$E$81,MATCH(Fruchtfolge!$D24,Kulturen!$A$2:$A$81,0))),"")="ja",1,0))</f>
        <v>0</v>
      </c>
      <c r="C24" s="0" t="str">
        <f aca="false">IF(Fruchtfolge!$D24="","",IFERROR(T(INDEX(Kulturen!$C$2:$C$81,MATCH(Fruchtfolge!$D24,Kulturen!$A$2:$A$81,0))),""))</f>
        <v/>
      </c>
      <c r="D24" s="0" t="n">
        <f aca="false">IF(Fruchtfolge!$D24="",0,IFERROR(N(INDEX(Kulturen!$D$2:$D$81,MATCH(Fruchtfolge!$D24,Kulturen!$A$2:$A$81,0))),0))</f>
        <v>0</v>
      </c>
      <c r="E24" s="0" t="n">
        <v>0</v>
      </c>
      <c r="F24" s="0" t="n">
        <v>0</v>
      </c>
      <c r="G24" s="0" t="n">
        <v>0</v>
      </c>
      <c r="H24" s="0" t="n">
        <v>0</v>
      </c>
      <c r="I24" s="0" t="str">
        <f aca="false">IF(Fruchtfolge!$F24="","",IFERROR(INDEX(Kulturen!$B$2:$B$81,MATCH(Fruchtfolge!$F24,Kulturen!$A$2:$A$81,0)),Fruchtfolge!$F24))</f>
        <v/>
      </c>
      <c r="J24" s="0" t="n">
        <f aca="false">IF(Fruchtfolge!$F24="",0,IF(IFERROR(T(INDEX(Kulturen!$E$2:$E$81,MATCH(Fruchtfolge!$F24,Kulturen!$A$2:$A$81,0))),"")="ja",1,0))</f>
        <v>0</v>
      </c>
      <c r="K24" s="0" t="str">
        <f aca="false">IF(Fruchtfolge!$F24="","",IFERROR(T(INDEX(Kulturen!$C$2:$C$81,MATCH(Fruchtfolge!$F24,Kulturen!$A$2:$A$81,0))),""))</f>
        <v/>
      </c>
      <c r="L24" s="0" t="n">
        <f aca="false">IF(Fruchtfolge!$F24="",0,IFERROR(N(INDEX(Kulturen!$D$2:$D$81,MATCH(Fruchtfolge!$F24,Kulturen!$A$2:$A$81,0))),0))</f>
        <v>0</v>
      </c>
      <c r="M24" s="0" t="n">
        <f aca="false">IF(AND(Fruchtfolge!$F24&lt;&gt;"",Fruchtfolge!$D24&lt;&gt;"",J24=0),1,0)</f>
        <v>0</v>
      </c>
      <c r="N24" s="0" t="n">
        <f aca="false">IF(M24=1,IF(OR(I24&lt;&gt;A24,Fruchtfolge!$E24="ja"),1,0),0)</f>
        <v>0</v>
      </c>
      <c r="O24" s="0" t="n">
        <v>0</v>
      </c>
      <c r="P24" s="0" t="n">
        <f aca="false">IF(OR(K24="",L24=0),0,IF(OR(AND(C24=K24,1&lt;=L24)),1,0))</f>
        <v>0</v>
      </c>
      <c r="Q24" s="0" t="str">
        <f aca="false">IF(Fruchtfolge!$H24="","",IFERROR(INDEX(Kulturen!$B$2:$B$81,MATCH(Fruchtfolge!$H24,Kulturen!$A$2:$A$81,0)),Fruchtfolge!$H24))</f>
        <v/>
      </c>
      <c r="R24" s="0" t="n">
        <f aca="false">IF(Fruchtfolge!$H24="",0,IF(IFERROR(T(INDEX(Kulturen!$E$2:$E$81,MATCH(Fruchtfolge!$H24,Kulturen!$A$2:$A$81,0))),"")="ja",1,0))</f>
        <v>0</v>
      </c>
      <c r="S24" s="0" t="str">
        <f aca="false">IF(Fruchtfolge!$H24="","",IFERROR(T(INDEX(Kulturen!$C$2:$C$81,MATCH(Fruchtfolge!$H24,Kulturen!$A$2:$A$81,0))),""))</f>
        <v/>
      </c>
      <c r="T24" s="0" t="n">
        <f aca="false">IF(Fruchtfolge!$H24="",0,IFERROR(N(INDEX(Kulturen!$D$2:$D$81,MATCH(Fruchtfolge!$H24,Kulturen!$A$2:$A$81,0))),0))</f>
        <v>0</v>
      </c>
      <c r="U24" s="0" t="n">
        <f aca="false">IF(AND(Fruchtfolge!$H24&lt;&gt;"",Fruchtfolge!$F24&lt;&gt;"",R24=0),1,0)</f>
        <v>0</v>
      </c>
      <c r="V24" s="0" t="n">
        <f aca="false">IF(U24=1,IF(OR(Q24&lt;&gt;I24,Fruchtfolge!$G24="ja"),1,0),0)</f>
        <v>0</v>
      </c>
      <c r="W24" s="0" t="n">
        <f aca="false">IF(AND(Q24&lt;&gt;"",Q24=I24,Q24=A24,R24+J24+B24=0),1,0)</f>
        <v>0</v>
      </c>
      <c r="X24" s="0" t="n">
        <f aca="false">IF(OR(S24="",T24=0),0,IF(OR(AND(C24=S24,2&lt;=T24),AND(K24=S24,1&lt;=T24)),1,0))</f>
        <v>0</v>
      </c>
      <c r="Y24" s="0" t="str">
        <f aca="false">IF(Fruchtfolge!$J24="","",IFERROR(INDEX(Kulturen!$B$2:$B$81,MATCH(Fruchtfolge!$J24,Kulturen!$A$2:$A$81,0)),Fruchtfolge!$J24))</f>
        <v/>
      </c>
      <c r="Z24" s="0" t="n">
        <f aca="false">IF(Fruchtfolge!$J24="",0,IF(IFERROR(T(INDEX(Kulturen!$E$2:$E$81,MATCH(Fruchtfolge!$J24,Kulturen!$A$2:$A$81,0))),"")="ja",1,0))</f>
        <v>0</v>
      </c>
      <c r="AA24" s="0" t="str">
        <f aca="false">IF(Fruchtfolge!$J24="","",IFERROR(T(INDEX(Kulturen!$C$2:$C$81,MATCH(Fruchtfolge!$J24,Kulturen!$A$2:$A$81,0))),""))</f>
        <v/>
      </c>
      <c r="AB24" s="0" t="n">
        <f aca="false">IF(Fruchtfolge!$J24="",0,IFERROR(N(INDEX(Kulturen!$D$2:$D$81,MATCH(Fruchtfolge!$J24,Kulturen!$A$2:$A$81,0))),0))</f>
        <v>0</v>
      </c>
      <c r="AC24" s="0" t="n">
        <f aca="false">IF(AND(Fruchtfolge!$J24&lt;&gt;"",Fruchtfolge!$H24&lt;&gt;"",Z24=0),1,0)</f>
        <v>0</v>
      </c>
      <c r="AD24" s="0" t="n">
        <f aca="false">IF(AC24=1,IF(OR(Y24&lt;&gt;Q24,Fruchtfolge!$I24="ja"),1,0),0)</f>
        <v>0</v>
      </c>
      <c r="AE24" s="0" t="n">
        <f aca="false">IF(AND(Y24&lt;&gt;"",Y24=Q24,Y24=I24,Z24+R24+J24=0),1,0)</f>
        <v>0</v>
      </c>
      <c r="AF24" s="0" t="n">
        <f aca="false">IF(OR(AA24="",AB24=0),0,IF(OR(AND(C24=AA24,3&lt;=AB24),AND(K24=AA24,2&lt;=AB24),AND(S24=AA24,1&lt;=AB24)),1,0))</f>
        <v>0</v>
      </c>
      <c r="AG24" s="0" t="str">
        <f aca="false">IF(Fruchtfolge!$L24="","",IFERROR(INDEX(Kulturen!$B$2:$B$81,MATCH(Fruchtfolge!$L24,Kulturen!$A$2:$A$81,0)),Fruchtfolge!$L24))</f>
        <v/>
      </c>
      <c r="AH24" s="0" t="n">
        <f aca="false">IF(Fruchtfolge!$L24="",0,IF(IFERROR(T(INDEX(Kulturen!$E$2:$E$81,MATCH(Fruchtfolge!$L24,Kulturen!$A$2:$A$81,0))),"")="ja",1,0))</f>
        <v>0</v>
      </c>
      <c r="AI24" s="0" t="str">
        <f aca="false">IF(Fruchtfolge!$L24="","",IFERROR(T(INDEX(Kulturen!$C$2:$C$81,MATCH(Fruchtfolge!$L24,Kulturen!$A$2:$A$81,0))),""))</f>
        <v/>
      </c>
      <c r="AJ24" s="0" t="n">
        <f aca="false">IF(Fruchtfolge!$L24="",0,IFERROR(N(INDEX(Kulturen!$D$2:$D$81,MATCH(Fruchtfolge!$L24,Kulturen!$A$2:$A$81,0))),0))</f>
        <v>0</v>
      </c>
      <c r="AK24" s="0" t="n">
        <f aca="false">IF(AND(Fruchtfolge!$L24&lt;&gt;"",Fruchtfolge!$J24&lt;&gt;"",AH24=0),1,0)</f>
        <v>0</v>
      </c>
      <c r="AL24" s="0" t="n">
        <f aca="false">IF(AK24=1,IF(OR(AG24&lt;&gt;Y24,Fruchtfolge!$K24="ja"),1,0),0)</f>
        <v>0</v>
      </c>
      <c r="AM24" s="0" t="n">
        <f aca="false">IF(AND(AG24&lt;&gt;"",AG24=Y24,AG24=Q24,AH24+Z24+R24=0),1,0)</f>
        <v>0</v>
      </c>
      <c r="AN24" s="0" t="n">
        <f aca="false">IF(OR(AI24="",AJ24=0),0,IF(OR(AND(C24=AI24,4&lt;=AJ24),AND(K24=AI24,3&lt;=AJ24),AND(S24=AI24,2&lt;=AJ24),AND(AA24=AI24,1&lt;=AJ24)),1,0))</f>
        <v>0</v>
      </c>
      <c r="AO24" s="0" t="str">
        <f aca="false">IF(Fruchtfolge!$N24="","",IFERROR(INDEX(Kulturen!$B$2:$B$81,MATCH(Fruchtfolge!$N24,Kulturen!$A$2:$A$81,0)),Fruchtfolge!$N24))</f>
        <v/>
      </c>
      <c r="AP24" s="0" t="n">
        <f aca="false">IF(Fruchtfolge!$N24="",0,IF(IFERROR(T(INDEX(Kulturen!$E$2:$E$81,MATCH(Fruchtfolge!$N24,Kulturen!$A$2:$A$81,0))),"")="ja",1,0))</f>
        <v>0</v>
      </c>
      <c r="AQ24" s="0" t="str">
        <f aca="false">IF(Fruchtfolge!$N24="","",IFERROR(T(INDEX(Kulturen!$C$2:$C$81,MATCH(Fruchtfolge!$N24,Kulturen!$A$2:$A$81,0))),""))</f>
        <v/>
      </c>
      <c r="AR24" s="0" t="n">
        <f aca="false">IF(Fruchtfolge!$N24="",0,IFERROR(N(INDEX(Kulturen!$D$2:$D$81,MATCH(Fruchtfolge!$N24,Kulturen!$A$2:$A$81,0))),0))</f>
        <v>0</v>
      </c>
      <c r="AS24" s="0" t="n">
        <f aca="false">IF(AND(Fruchtfolge!$N24&lt;&gt;"",Fruchtfolge!$L24&lt;&gt;"",AP24=0),1,0)</f>
        <v>0</v>
      </c>
      <c r="AT24" s="0" t="n">
        <f aca="false">IF(AS24=1,IF(OR(AO24&lt;&gt;AG24,Fruchtfolge!$M24="ja"),1,0),0)</f>
        <v>0</v>
      </c>
      <c r="AU24" s="0" t="n">
        <f aca="false">IF(AND(AO24&lt;&gt;"",AO24=AG24,AO24=Y24,AP24+AH24+Z24=0),1,0)</f>
        <v>0</v>
      </c>
      <c r="AV24" s="0" t="n">
        <f aca="false">IF(OR(AQ24="",AR24=0),0,IF(OR(AND(C24=AQ24,5&lt;=AR24),AND(K24=AQ24,4&lt;=AR24),AND(S24=AQ24,3&lt;=AR24),AND(AA24=AQ24,2&lt;=AR24),AND(AI24=AQ24,1&lt;=AR24)),1,0))</f>
        <v>0</v>
      </c>
      <c r="AW24" s="0" t="str">
        <f aca="false">IF(Fruchtfolge!$P24="","",IFERROR(INDEX(Kulturen!$B$2:$B$81,MATCH(Fruchtfolge!$P24,Kulturen!$A$2:$A$81,0)),Fruchtfolge!$P24))</f>
        <v/>
      </c>
      <c r="AX24" s="0" t="n">
        <f aca="false">IF(Fruchtfolge!$P24="",0,IF(IFERROR(T(INDEX(Kulturen!$E$2:$E$81,MATCH(Fruchtfolge!$P24,Kulturen!$A$2:$A$81,0))),"")="ja",1,0))</f>
        <v>0</v>
      </c>
      <c r="AY24" s="0" t="str">
        <f aca="false">IF(Fruchtfolge!$P24="","",IFERROR(T(INDEX(Kulturen!$C$2:$C$81,MATCH(Fruchtfolge!$P24,Kulturen!$A$2:$A$81,0))),""))</f>
        <v/>
      </c>
      <c r="AZ24" s="0" t="n">
        <f aca="false">IF(Fruchtfolge!$P24="",0,IFERROR(N(INDEX(Kulturen!$D$2:$D$81,MATCH(Fruchtfolge!$P24,Kulturen!$A$2:$A$81,0))),0))</f>
        <v>0</v>
      </c>
      <c r="BA24" s="0" t="n">
        <f aca="false">IF(AND(Fruchtfolge!$P24&lt;&gt;"",Fruchtfolge!$N24&lt;&gt;"",AX24=0),1,0)</f>
        <v>0</v>
      </c>
      <c r="BB24" s="0" t="n">
        <f aca="false">IF(BA24=1,IF(OR(AW24&lt;&gt;AO24,Fruchtfolge!$O24="ja"),1,0),0)</f>
        <v>0</v>
      </c>
      <c r="BC24" s="0" t="n">
        <f aca="false">IF(AND(AW24&lt;&gt;"",AW24=AO24,AW24=AG24,AX24+AP24+AH24=0),1,0)</f>
        <v>0</v>
      </c>
      <c r="BD24" s="0" t="n">
        <f aca="false">IF(OR(AY24="",AZ24=0),0,IF(OR(AND(C24=AY24,6&lt;=AZ24),AND(K24=AY24,5&lt;=AZ24),AND(S24=AY24,4&lt;=AZ24),AND(AA24=AY24,3&lt;=AZ24),AND(AI24=AY24,2&lt;=AZ24),AND(AQ24=AY24,1&lt;=AZ24)),1,0))</f>
        <v>0</v>
      </c>
      <c r="BE24" s="0" t="str">
        <f aca="false">IF(Fruchtfolge!$R24="","",IFERROR(INDEX(Kulturen!$B$2:$B$81,MATCH(Fruchtfolge!$R24,Kulturen!$A$2:$A$81,0)),Fruchtfolge!$R24))</f>
        <v/>
      </c>
      <c r="BF24" s="0" t="n">
        <f aca="false">IF(Fruchtfolge!$R24="",0,IF(IFERROR(T(INDEX(Kulturen!$E$2:$E$81,MATCH(Fruchtfolge!$R24,Kulturen!$A$2:$A$81,0))),"")="ja",1,0))</f>
        <v>0</v>
      </c>
      <c r="BG24" s="0" t="str">
        <f aca="false">IF(Fruchtfolge!$R24="","",IFERROR(T(INDEX(Kulturen!$C$2:$C$81,MATCH(Fruchtfolge!$R24,Kulturen!$A$2:$A$81,0))),""))</f>
        <v/>
      </c>
      <c r="BH24" s="0" t="n">
        <f aca="false">IF(Fruchtfolge!$R24="",0,IFERROR(N(INDEX(Kulturen!$D$2:$D$81,MATCH(Fruchtfolge!$R24,Kulturen!$A$2:$A$81,0))),0))</f>
        <v>0</v>
      </c>
      <c r="BI24" s="0" t="n">
        <f aca="false">IF(AND(Fruchtfolge!$R24&lt;&gt;"",Fruchtfolge!$P24&lt;&gt;"",BF24=0),1,0)</f>
        <v>0</v>
      </c>
      <c r="BJ24" s="0" t="n">
        <f aca="false">IF(BI24=1,IF(OR(BE24&lt;&gt;AW24,Fruchtfolge!$Q24="ja"),1,0),0)</f>
        <v>0</v>
      </c>
      <c r="BK24" s="0" t="n">
        <f aca="false">IF(AND(BE24&lt;&gt;"",BE24=AW24,BE24=AO24,BF24+AX24+AP24=0),1,0)</f>
        <v>0</v>
      </c>
      <c r="BL24" s="0" t="n">
        <f aca="false">IF(OR(BG24="",BH24=0),0,IF(OR(AND(C24=BG24,7&lt;=BH24),AND(K24=BG24,6&lt;=BH24),AND(S24=BG24,5&lt;=BH24),AND(AA24=BG24,4&lt;=BH24),AND(AI24=BG24,3&lt;=BH24),AND(AQ24=BG24,2&lt;=BH24),AND(AY24=BG24,1&lt;=BH24)),1,0))</f>
        <v>0</v>
      </c>
      <c r="BM24" s="0" t="str">
        <f aca="false">IF(G24=1,2023,IF(O24=1,2024,IF(W24=1,2025,IF(AE24=1,2026,IF(AM24=1,2027,IF(AU24=1,2028,IF(BC24=1,2029,IF(BK24=1,2030,""))))))))</f>
        <v/>
      </c>
      <c r="BN24" s="0" t="str">
        <f aca="false">IF(H24=1,2023,IF(P24=1,2024,IF(X24=1,2025,IF(AF24=1,2026,IF(AN24=1,2027,IF(AV24=1,2028,IF(BD24=1,2029,IF(BL24=1,2030,""))))))))</f>
        <v/>
      </c>
      <c r="BO24" s="0" t="n">
        <f aca="false">N(AND(Fruchtfolge!$D24&lt;&gt;"",ISNA(MATCH(Fruchtfolge!$D24,Kulturen!$A$2:$A$81,0))))+N(AND(Fruchtfolge!$F24&lt;&gt;"",ISNA(MATCH(Fruchtfolge!$F24,Kulturen!$A$2:$A$81,0))))+N(AND(Fruchtfolge!$H24&lt;&gt;"",ISNA(MATCH(Fruchtfolge!$H24,Kulturen!$A$2:$A$81,0))))+N(AND(Fruchtfolge!$J24&lt;&gt;"",ISNA(MATCH(Fruchtfolge!$J24,Kulturen!$A$2:$A$81,0))))+N(AND(Fruchtfolge!$L24&lt;&gt;"",ISNA(MATCH(Fruchtfolge!$L24,Kulturen!$A$2:$A$81,0))))+N(AND(Fruchtfolge!$N24&lt;&gt;"",ISNA(MATCH(Fruchtfolge!$N24,Kulturen!$A$2:$A$81,0))))+N(AND(Fruchtfolge!$P24&lt;&gt;"",ISNA(MATCH(Fruchtfolge!$P24,Kulturen!$A$2:$A$81,0))))+N(AND(Fruchtfolge!$R24&lt;&gt;"",ISNA(MATCH(Fruchtfolge!$R24,Kulturen!$A$2:$A$81,0))))</f>
        <v>0</v>
      </c>
    </row>
    <row r="25" customFormat="false" ht="15" hidden="false" customHeight="false" outlineLevel="0" collapsed="false">
      <c r="A25" s="0" t="str">
        <f aca="false">IF(Fruchtfolge!$D25="","",IFERROR(INDEX(Kulturen!$B$2:$B$81,MATCH(Fruchtfolge!$D25,Kulturen!$A$2:$A$81,0)),Fruchtfolge!$D25))</f>
        <v/>
      </c>
      <c r="B25" s="0" t="n">
        <f aca="false">IF(Fruchtfolge!$D25="",0,IF(IFERROR(T(INDEX(Kulturen!$E$2:$E$81,MATCH(Fruchtfolge!$D25,Kulturen!$A$2:$A$81,0))),"")="ja",1,0))</f>
        <v>0</v>
      </c>
      <c r="C25" s="0" t="str">
        <f aca="false">IF(Fruchtfolge!$D25="","",IFERROR(T(INDEX(Kulturen!$C$2:$C$81,MATCH(Fruchtfolge!$D25,Kulturen!$A$2:$A$81,0))),""))</f>
        <v/>
      </c>
      <c r="D25" s="0" t="n">
        <f aca="false">IF(Fruchtfolge!$D25="",0,IFERROR(N(INDEX(Kulturen!$D$2:$D$81,MATCH(Fruchtfolge!$D25,Kulturen!$A$2:$A$81,0))),0))</f>
        <v>0</v>
      </c>
      <c r="E25" s="0" t="n">
        <v>0</v>
      </c>
      <c r="F25" s="0" t="n">
        <v>0</v>
      </c>
      <c r="G25" s="0" t="n">
        <v>0</v>
      </c>
      <c r="H25" s="0" t="n">
        <v>0</v>
      </c>
      <c r="I25" s="0" t="str">
        <f aca="false">IF(Fruchtfolge!$F25="","",IFERROR(INDEX(Kulturen!$B$2:$B$81,MATCH(Fruchtfolge!$F25,Kulturen!$A$2:$A$81,0)),Fruchtfolge!$F25))</f>
        <v/>
      </c>
      <c r="J25" s="0" t="n">
        <f aca="false">IF(Fruchtfolge!$F25="",0,IF(IFERROR(T(INDEX(Kulturen!$E$2:$E$81,MATCH(Fruchtfolge!$F25,Kulturen!$A$2:$A$81,0))),"")="ja",1,0))</f>
        <v>0</v>
      </c>
      <c r="K25" s="0" t="str">
        <f aca="false">IF(Fruchtfolge!$F25="","",IFERROR(T(INDEX(Kulturen!$C$2:$C$81,MATCH(Fruchtfolge!$F25,Kulturen!$A$2:$A$81,0))),""))</f>
        <v/>
      </c>
      <c r="L25" s="0" t="n">
        <f aca="false">IF(Fruchtfolge!$F25="",0,IFERROR(N(INDEX(Kulturen!$D$2:$D$81,MATCH(Fruchtfolge!$F25,Kulturen!$A$2:$A$81,0))),0))</f>
        <v>0</v>
      </c>
      <c r="M25" s="0" t="n">
        <f aca="false">IF(AND(Fruchtfolge!$F25&lt;&gt;"",Fruchtfolge!$D25&lt;&gt;"",J25=0),1,0)</f>
        <v>0</v>
      </c>
      <c r="N25" s="0" t="n">
        <f aca="false">IF(M25=1,IF(OR(I25&lt;&gt;A25,Fruchtfolge!$E25="ja"),1,0),0)</f>
        <v>0</v>
      </c>
      <c r="O25" s="0" t="n">
        <v>0</v>
      </c>
      <c r="P25" s="0" t="n">
        <f aca="false">IF(OR(K25="",L25=0),0,IF(OR(AND(C25=K25,1&lt;=L25)),1,0))</f>
        <v>0</v>
      </c>
      <c r="Q25" s="0" t="str">
        <f aca="false">IF(Fruchtfolge!$H25="","",IFERROR(INDEX(Kulturen!$B$2:$B$81,MATCH(Fruchtfolge!$H25,Kulturen!$A$2:$A$81,0)),Fruchtfolge!$H25))</f>
        <v/>
      </c>
      <c r="R25" s="0" t="n">
        <f aca="false">IF(Fruchtfolge!$H25="",0,IF(IFERROR(T(INDEX(Kulturen!$E$2:$E$81,MATCH(Fruchtfolge!$H25,Kulturen!$A$2:$A$81,0))),"")="ja",1,0))</f>
        <v>0</v>
      </c>
      <c r="S25" s="0" t="str">
        <f aca="false">IF(Fruchtfolge!$H25="","",IFERROR(T(INDEX(Kulturen!$C$2:$C$81,MATCH(Fruchtfolge!$H25,Kulturen!$A$2:$A$81,0))),""))</f>
        <v/>
      </c>
      <c r="T25" s="0" t="n">
        <f aca="false">IF(Fruchtfolge!$H25="",0,IFERROR(N(INDEX(Kulturen!$D$2:$D$81,MATCH(Fruchtfolge!$H25,Kulturen!$A$2:$A$81,0))),0))</f>
        <v>0</v>
      </c>
      <c r="U25" s="0" t="n">
        <f aca="false">IF(AND(Fruchtfolge!$H25&lt;&gt;"",Fruchtfolge!$F25&lt;&gt;"",R25=0),1,0)</f>
        <v>0</v>
      </c>
      <c r="V25" s="0" t="n">
        <f aca="false">IF(U25=1,IF(OR(Q25&lt;&gt;I25,Fruchtfolge!$G25="ja"),1,0),0)</f>
        <v>0</v>
      </c>
      <c r="W25" s="0" t="n">
        <f aca="false">IF(AND(Q25&lt;&gt;"",Q25=I25,Q25=A25,R25+J25+B25=0),1,0)</f>
        <v>0</v>
      </c>
      <c r="X25" s="0" t="n">
        <f aca="false">IF(OR(S25="",T25=0),0,IF(OR(AND(C25=S25,2&lt;=T25),AND(K25=S25,1&lt;=T25)),1,0))</f>
        <v>0</v>
      </c>
      <c r="Y25" s="0" t="str">
        <f aca="false">IF(Fruchtfolge!$J25="","",IFERROR(INDEX(Kulturen!$B$2:$B$81,MATCH(Fruchtfolge!$J25,Kulturen!$A$2:$A$81,0)),Fruchtfolge!$J25))</f>
        <v/>
      </c>
      <c r="Z25" s="0" t="n">
        <f aca="false">IF(Fruchtfolge!$J25="",0,IF(IFERROR(T(INDEX(Kulturen!$E$2:$E$81,MATCH(Fruchtfolge!$J25,Kulturen!$A$2:$A$81,0))),"")="ja",1,0))</f>
        <v>0</v>
      </c>
      <c r="AA25" s="0" t="str">
        <f aca="false">IF(Fruchtfolge!$J25="","",IFERROR(T(INDEX(Kulturen!$C$2:$C$81,MATCH(Fruchtfolge!$J25,Kulturen!$A$2:$A$81,0))),""))</f>
        <v/>
      </c>
      <c r="AB25" s="0" t="n">
        <f aca="false">IF(Fruchtfolge!$J25="",0,IFERROR(N(INDEX(Kulturen!$D$2:$D$81,MATCH(Fruchtfolge!$J25,Kulturen!$A$2:$A$81,0))),0))</f>
        <v>0</v>
      </c>
      <c r="AC25" s="0" t="n">
        <f aca="false">IF(AND(Fruchtfolge!$J25&lt;&gt;"",Fruchtfolge!$H25&lt;&gt;"",Z25=0),1,0)</f>
        <v>0</v>
      </c>
      <c r="AD25" s="0" t="n">
        <f aca="false">IF(AC25=1,IF(OR(Y25&lt;&gt;Q25,Fruchtfolge!$I25="ja"),1,0),0)</f>
        <v>0</v>
      </c>
      <c r="AE25" s="0" t="n">
        <f aca="false">IF(AND(Y25&lt;&gt;"",Y25=Q25,Y25=I25,Z25+R25+J25=0),1,0)</f>
        <v>0</v>
      </c>
      <c r="AF25" s="0" t="n">
        <f aca="false">IF(OR(AA25="",AB25=0),0,IF(OR(AND(C25=AA25,3&lt;=AB25),AND(K25=AA25,2&lt;=AB25),AND(S25=AA25,1&lt;=AB25)),1,0))</f>
        <v>0</v>
      </c>
      <c r="AG25" s="0" t="str">
        <f aca="false">IF(Fruchtfolge!$L25="","",IFERROR(INDEX(Kulturen!$B$2:$B$81,MATCH(Fruchtfolge!$L25,Kulturen!$A$2:$A$81,0)),Fruchtfolge!$L25))</f>
        <v/>
      </c>
      <c r="AH25" s="0" t="n">
        <f aca="false">IF(Fruchtfolge!$L25="",0,IF(IFERROR(T(INDEX(Kulturen!$E$2:$E$81,MATCH(Fruchtfolge!$L25,Kulturen!$A$2:$A$81,0))),"")="ja",1,0))</f>
        <v>0</v>
      </c>
      <c r="AI25" s="0" t="str">
        <f aca="false">IF(Fruchtfolge!$L25="","",IFERROR(T(INDEX(Kulturen!$C$2:$C$81,MATCH(Fruchtfolge!$L25,Kulturen!$A$2:$A$81,0))),""))</f>
        <v/>
      </c>
      <c r="AJ25" s="0" t="n">
        <f aca="false">IF(Fruchtfolge!$L25="",0,IFERROR(N(INDEX(Kulturen!$D$2:$D$81,MATCH(Fruchtfolge!$L25,Kulturen!$A$2:$A$81,0))),0))</f>
        <v>0</v>
      </c>
      <c r="AK25" s="0" t="n">
        <f aca="false">IF(AND(Fruchtfolge!$L25&lt;&gt;"",Fruchtfolge!$J25&lt;&gt;"",AH25=0),1,0)</f>
        <v>0</v>
      </c>
      <c r="AL25" s="0" t="n">
        <f aca="false">IF(AK25=1,IF(OR(AG25&lt;&gt;Y25,Fruchtfolge!$K25="ja"),1,0),0)</f>
        <v>0</v>
      </c>
      <c r="AM25" s="0" t="n">
        <f aca="false">IF(AND(AG25&lt;&gt;"",AG25=Y25,AG25=Q25,AH25+Z25+R25=0),1,0)</f>
        <v>0</v>
      </c>
      <c r="AN25" s="0" t="n">
        <f aca="false">IF(OR(AI25="",AJ25=0),0,IF(OR(AND(C25=AI25,4&lt;=AJ25),AND(K25=AI25,3&lt;=AJ25),AND(S25=AI25,2&lt;=AJ25),AND(AA25=AI25,1&lt;=AJ25)),1,0))</f>
        <v>0</v>
      </c>
      <c r="AO25" s="0" t="str">
        <f aca="false">IF(Fruchtfolge!$N25="","",IFERROR(INDEX(Kulturen!$B$2:$B$81,MATCH(Fruchtfolge!$N25,Kulturen!$A$2:$A$81,0)),Fruchtfolge!$N25))</f>
        <v/>
      </c>
      <c r="AP25" s="0" t="n">
        <f aca="false">IF(Fruchtfolge!$N25="",0,IF(IFERROR(T(INDEX(Kulturen!$E$2:$E$81,MATCH(Fruchtfolge!$N25,Kulturen!$A$2:$A$81,0))),"")="ja",1,0))</f>
        <v>0</v>
      </c>
      <c r="AQ25" s="0" t="str">
        <f aca="false">IF(Fruchtfolge!$N25="","",IFERROR(T(INDEX(Kulturen!$C$2:$C$81,MATCH(Fruchtfolge!$N25,Kulturen!$A$2:$A$81,0))),""))</f>
        <v/>
      </c>
      <c r="AR25" s="0" t="n">
        <f aca="false">IF(Fruchtfolge!$N25="",0,IFERROR(N(INDEX(Kulturen!$D$2:$D$81,MATCH(Fruchtfolge!$N25,Kulturen!$A$2:$A$81,0))),0))</f>
        <v>0</v>
      </c>
      <c r="AS25" s="0" t="n">
        <f aca="false">IF(AND(Fruchtfolge!$N25&lt;&gt;"",Fruchtfolge!$L25&lt;&gt;"",AP25=0),1,0)</f>
        <v>0</v>
      </c>
      <c r="AT25" s="0" t="n">
        <f aca="false">IF(AS25=1,IF(OR(AO25&lt;&gt;AG25,Fruchtfolge!$M25="ja"),1,0),0)</f>
        <v>0</v>
      </c>
      <c r="AU25" s="0" t="n">
        <f aca="false">IF(AND(AO25&lt;&gt;"",AO25=AG25,AO25=Y25,AP25+AH25+Z25=0),1,0)</f>
        <v>0</v>
      </c>
      <c r="AV25" s="0" t="n">
        <f aca="false">IF(OR(AQ25="",AR25=0),0,IF(OR(AND(C25=AQ25,5&lt;=AR25),AND(K25=AQ25,4&lt;=AR25),AND(S25=AQ25,3&lt;=AR25),AND(AA25=AQ25,2&lt;=AR25),AND(AI25=AQ25,1&lt;=AR25)),1,0))</f>
        <v>0</v>
      </c>
      <c r="AW25" s="0" t="str">
        <f aca="false">IF(Fruchtfolge!$P25="","",IFERROR(INDEX(Kulturen!$B$2:$B$81,MATCH(Fruchtfolge!$P25,Kulturen!$A$2:$A$81,0)),Fruchtfolge!$P25))</f>
        <v/>
      </c>
      <c r="AX25" s="0" t="n">
        <f aca="false">IF(Fruchtfolge!$P25="",0,IF(IFERROR(T(INDEX(Kulturen!$E$2:$E$81,MATCH(Fruchtfolge!$P25,Kulturen!$A$2:$A$81,0))),"")="ja",1,0))</f>
        <v>0</v>
      </c>
      <c r="AY25" s="0" t="str">
        <f aca="false">IF(Fruchtfolge!$P25="","",IFERROR(T(INDEX(Kulturen!$C$2:$C$81,MATCH(Fruchtfolge!$P25,Kulturen!$A$2:$A$81,0))),""))</f>
        <v/>
      </c>
      <c r="AZ25" s="0" t="n">
        <f aca="false">IF(Fruchtfolge!$P25="",0,IFERROR(N(INDEX(Kulturen!$D$2:$D$81,MATCH(Fruchtfolge!$P25,Kulturen!$A$2:$A$81,0))),0))</f>
        <v>0</v>
      </c>
      <c r="BA25" s="0" t="n">
        <f aca="false">IF(AND(Fruchtfolge!$P25&lt;&gt;"",Fruchtfolge!$N25&lt;&gt;"",AX25=0),1,0)</f>
        <v>0</v>
      </c>
      <c r="BB25" s="0" t="n">
        <f aca="false">IF(BA25=1,IF(OR(AW25&lt;&gt;AO25,Fruchtfolge!$O25="ja"),1,0),0)</f>
        <v>0</v>
      </c>
      <c r="BC25" s="0" t="n">
        <f aca="false">IF(AND(AW25&lt;&gt;"",AW25=AO25,AW25=AG25,AX25+AP25+AH25=0),1,0)</f>
        <v>0</v>
      </c>
      <c r="BD25" s="0" t="n">
        <f aca="false">IF(OR(AY25="",AZ25=0),0,IF(OR(AND(C25=AY25,6&lt;=AZ25),AND(K25=AY25,5&lt;=AZ25),AND(S25=AY25,4&lt;=AZ25),AND(AA25=AY25,3&lt;=AZ25),AND(AI25=AY25,2&lt;=AZ25),AND(AQ25=AY25,1&lt;=AZ25)),1,0))</f>
        <v>0</v>
      </c>
      <c r="BE25" s="0" t="str">
        <f aca="false">IF(Fruchtfolge!$R25="","",IFERROR(INDEX(Kulturen!$B$2:$B$81,MATCH(Fruchtfolge!$R25,Kulturen!$A$2:$A$81,0)),Fruchtfolge!$R25))</f>
        <v/>
      </c>
      <c r="BF25" s="0" t="n">
        <f aca="false">IF(Fruchtfolge!$R25="",0,IF(IFERROR(T(INDEX(Kulturen!$E$2:$E$81,MATCH(Fruchtfolge!$R25,Kulturen!$A$2:$A$81,0))),"")="ja",1,0))</f>
        <v>0</v>
      </c>
      <c r="BG25" s="0" t="str">
        <f aca="false">IF(Fruchtfolge!$R25="","",IFERROR(T(INDEX(Kulturen!$C$2:$C$81,MATCH(Fruchtfolge!$R25,Kulturen!$A$2:$A$81,0))),""))</f>
        <v/>
      </c>
      <c r="BH25" s="0" t="n">
        <f aca="false">IF(Fruchtfolge!$R25="",0,IFERROR(N(INDEX(Kulturen!$D$2:$D$81,MATCH(Fruchtfolge!$R25,Kulturen!$A$2:$A$81,0))),0))</f>
        <v>0</v>
      </c>
      <c r="BI25" s="0" t="n">
        <f aca="false">IF(AND(Fruchtfolge!$R25&lt;&gt;"",Fruchtfolge!$P25&lt;&gt;"",BF25=0),1,0)</f>
        <v>0</v>
      </c>
      <c r="BJ25" s="0" t="n">
        <f aca="false">IF(BI25=1,IF(OR(BE25&lt;&gt;AW25,Fruchtfolge!$Q25="ja"),1,0),0)</f>
        <v>0</v>
      </c>
      <c r="BK25" s="0" t="n">
        <f aca="false">IF(AND(BE25&lt;&gt;"",BE25=AW25,BE25=AO25,BF25+AX25+AP25=0),1,0)</f>
        <v>0</v>
      </c>
      <c r="BL25" s="0" t="n">
        <f aca="false">IF(OR(BG25="",BH25=0),0,IF(OR(AND(C25=BG25,7&lt;=BH25),AND(K25=BG25,6&lt;=BH25),AND(S25=BG25,5&lt;=BH25),AND(AA25=BG25,4&lt;=BH25),AND(AI25=BG25,3&lt;=BH25),AND(AQ25=BG25,2&lt;=BH25),AND(AY25=BG25,1&lt;=BH25)),1,0))</f>
        <v>0</v>
      </c>
      <c r="BM25" s="0" t="str">
        <f aca="false">IF(G25=1,2023,IF(O25=1,2024,IF(W25=1,2025,IF(AE25=1,2026,IF(AM25=1,2027,IF(AU25=1,2028,IF(BC25=1,2029,IF(BK25=1,2030,""))))))))</f>
        <v/>
      </c>
      <c r="BN25" s="0" t="str">
        <f aca="false">IF(H25=1,2023,IF(P25=1,2024,IF(X25=1,2025,IF(AF25=1,2026,IF(AN25=1,2027,IF(AV25=1,2028,IF(BD25=1,2029,IF(BL25=1,2030,""))))))))</f>
        <v/>
      </c>
      <c r="BO25" s="0" t="n">
        <f aca="false">N(AND(Fruchtfolge!$D25&lt;&gt;"",ISNA(MATCH(Fruchtfolge!$D25,Kulturen!$A$2:$A$81,0))))+N(AND(Fruchtfolge!$F25&lt;&gt;"",ISNA(MATCH(Fruchtfolge!$F25,Kulturen!$A$2:$A$81,0))))+N(AND(Fruchtfolge!$H25&lt;&gt;"",ISNA(MATCH(Fruchtfolge!$H25,Kulturen!$A$2:$A$81,0))))+N(AND(Fruchtfolge!$J25&lt;&gt;"",ISNA(MATCH(Fruchtfolge!$J25,Kulturen!$A$2:$A$81,0))))+N(AND(Fruchtfolge!$L25&lt;&gt;"",ISNA(MATCH(Fruchtfolge!$L25,Kulturen!$A$2:$A$81,0))))+N(AND(Fruchtfolge!$N25&lt;&gt;"",ISNA(MATCH(Fruchtfolge!$N25,Kulturen!$A$2:$A$81,0))))+N(AND(Fruchtfolge!$P25&lt;&gt;"",ISNA(MATCH(Fruchtfolge!$P25,Kulturen!$A$2:$A$81,0))))+N(AND(Fruchtfolge!$R25&lt;&gt;"",ISNA(MATCH(Fruchtfolge!$R25,Kulturen!$A$2:$A$81,0))))</f>
        <v>0</v>
      </c>
    </row>
    <row r="26" customFormat="false" ht="15" hidden="false" customHeight="false" outlineLevel="0" collapsed="false">
      <c r="A26" s="0" t="str">
        <f aca="false">IF(Fruchtfolge!$D26="","",IFERROR(INDEX(Kulturen!$B$2:$B$81,MATCH(Fruchtfolge!$D26,Kulturen!$A$2:$A$81,0)),Fruchtfolge!$D26))</f>
        <v/>
      </c>
      <c r="B26" s="0" t="n">
        <f aca="false">IF(Fruchtfolge!$D26="",0,IF(IFERROR(T(INDEX(Kulturen!$E$2:$E$81,MATCH(Fruchtfolge!$D26,Kulturen!$A$2:$A$81,0))),"")="ja",1,0))</f>
        <v>0</v>
      </c>
      <c r="C26" s="0" t="str">
        <f aca="false">IF(Fruchtfolge!$D26="","",IFERROR(T(INDEX(Kulturen!$C$2:$C$81,MATCH(Fruchtfolge!$D26,Kulturen!$A$2:$A$81,0))),""))</f>
        <v/>
      </c>
      <c r="D26" s="0" t="n">
        <f aca="false">IF(Fruchtfolge!$D26="",0,IFERROR(N(INDEX(Kulturen!$D$2:$D$81,MATCH(Fruchtfolge!$D26,Kulturen!$A$2:$A$81,0))),0))</f>
        <v>0</v>
      </c>
      <c r="E26" s="0" t="n">
        <v>0</v>
      </c>
      <c r="F26" s="0" t="n">
        <v>0</v>
      </c>
      <c r="G26" s="0" t="n">
        <v>0</v>
      </c>
      <c r="H26" s="0" t="n">
        <v>0</v>
      </c>
      <c r="I26" s="0" t="str">
        <f aca="false">IF(Fruchtfolge!$F26="","",IFERROR(INDEX(Kulturen!$B$2:$B$81,MATCH(Fruchtfolge!$F26,Kulturen!$A$2:$A$81,0)),Fruchtfolge!$F26))</f>
        <v/>
      </c>
      <c r="J26" s="0" t="n">
        <f aca="false">IF(Fruchtfolge!$F26="",0,IF(IFERROR(T(INDEX(Kulturen!$E$2:$E$81,MATCH(Fruchtfolge!$F26,Kulturen!$A$2:$A$81,0))),"")="ja",1,0))</f>
        <v>0</v>
      </c>
      <c r="K26" s="0" t="str">
        <f aca="false">IF(Fruchtfolge!$F26="","",IFERROR(T(INDEX(Kulturen!$C$2:$C$81,MATCH(Fruchtfolge!$F26,Kulturen!$A$2:$A$81,0))),""))</f>
        <v/>
      </c>
      <c r="L26" s="0" t="n">
        <f aca="false">IF(Fruchtfolge!$F26="",0,IFERROR(N(INDEX(Kulturen!$D$2:$D$81,MATCH(Fruchtfolge!$F26,Kulturen!$A$2:$A$81,0))),0))</f>
        <v>0</v>
      </c>
      <c r="M26" s="0" t="n">
        <f aca="false">IF(AND(Fruchtfolge!$F26&lt;&gt;"",Fruchtfolge!$D26&lt;&gt;"",J26=0),1,0)</f>
        <v>0</v>
      </c>
      <c r="N26" s="0" t="n">
        <f aca="false">IF(M26=1,IF(OR(I26&lt;&gt;A26,Fruchtfolge!$E26="ja"),1,0),0)</f>
        <v>0</v>
      </c>
      <c r="O26" s="0" t="n">
        <v>0</v>
      </c>
      <c r="P26" s="0" t="n">
        <f aca="false">IF(OR(K26="",L26=0),0,IF(OR(AND(C26=K26,1&lt;=L26)),1,0))</f>
        <v>0</v>
      </c>
      <c r="Q26" s="0" t="str">
        <f aca="false">IF(Fruchtfolge!$H26="","",IFERROR(INDEX(Kulturen!$B$2:$B$81,MATCH(Fruchtfolge!$H26,Kulturen!$A$2:$A$81,0)),Fruchtfolge!$H26))</f>
        <v/>
      </c>
      <c r="R26" s="0" t="n">
        <f aca="false">IF(Fruchtfolge!$H26="",0,IF(IFERROR(T(INDEX(Kulturen!$E$2:$E$81,MATCH(Fruchtfolge!$H26,Kulturen!$A$2:$A$81,0))),"")="ja",1,0))</f>
        <v>0</v>
      </c>
      <c r="S26" s="0" t="str">
        <f aca="false">IF(Fruchtfolge!$H26="","",IFERROR(T(INDEX(Kulturen!$C$2:$C$81,MATCH(Fruchtfolge!$H26,Kulturen!$A$2:$A$81,0))),""))</f>
        <v/>
      </c>
      <c r="T26" s="0" t="n">
        <f aca="false">IF(Fruchtfolge!$H26="",0,IFERROR(N(INDEX(Kulturen!$D$2:$D$81,MATCH(Fruchtfolge!$H26,Kulturen!$A$2:$A$81,0))),0))</f>
        <v>0</v>
      </c>
      <c r="U26" s="0" t="n">
        <f aca="false">IF(AND(Fruchtfolge!$H26&lt;&gt;"",Fruchtfolge!$F26&lt;&gt;"",R26=0),1,0)</f>
        <v>0</v>
      </c>
      <c r="V26" s="0" t="n">
        <f aca="false">IF(U26=1,IF(OR(Q26&lt;&gt;I26,Fruchtfolge!$G26="ja"),1,0),0)</f>
        <v>0</v>
      </c>
      <c r="W26" s="0" t="n">
        <f aca="false">IF(AND(Q26&lt;&gt;"",Q26=I26,Q26=A26,R26+J26+B26=0),1,0)</f>
        <v>0</v>
      </c>
      <c r="X26" s="0" t="n">
        <f aca="false">IF(OR(S26="",T26=0),0,IF(OR(AND(C26=S26,2&lt;=T26),AND(K26=S26,1&lt;=T26)),1,0))</f>
        <v>0</v>
      </c>
      <c r="Y26" s="0" t="str">
        <f aca="false">IF(Fruchtfolge!$J26="","",IFERROR(INDEX(Kulturen!$B$2:$B$81,MATCH(Fruchtfolge!$J26,Kulturen!$A$2:$A$81,0)),Fruchtfolge!$J26))</f>
        <v/>
      </c>
      <c r="Z26" s="0" t="n">
        <f aca="false">IF(Fruchtfolge!$J26="",0,IF(IFERROR(T(INDEX(Kulturen!$E$2:$E$81,MATCH(Fruchtfolge!$J26,Kulturen!$A$2:$A$81,0))),"")="ja",1,0))</f>
        <v>0</v>
      </c>
      <c r="AA26" s="0" t="str">
        <f aca="false">IF(Fruchtfolge!$J26="","",IFERROR(T(INDEX(Kulturen!$C$2:$C$81,MATCH(Fruchtfolge!$J26,Kulturen!$A$2:$A$81,0))),""))</f>
        <v/>
      </c>
      <c r="AB26" s="0" t="n">
        <f aca="false">IF(Fruchtfolge!$J26="",0,IFERROR(N(INDEX(Kulturen!$D$2:$D$81,MATCH(Fruchtfolge!$J26,Kulturen!$A$2:$A$81,0))),0))</f>
        <v>0</v>
      </c>
      <c r="AC26" s="0" t="n">
        <f aca="false">IF(AND(Fruchtfolge!$J26&lt;&gt;"",Fruchtfolge!$H26&lt;&gt;"",Z26=0),1,0)</f>
        <v>0</v>
      </c>
      <c r="AD26" s="0" t="n">
        <f aca="false">IF(AC26=1,IF(OR(Y26&lt;&gt;Q26,Fruchtfolge!$I26="ja"),1,0),0)</f>
        <v>0</v>
      </c>
      <c r="AE26" s="0" t="n">
        <f aca="false">IF(AND(Y26&lt;&gt;"",Y26=Q26,Y26=I26,Z26+R26+J26=0),1,0)</f>
        <v>0</v>
      </c>
      <c r="AF26" s="0" t="n">
        <f aca="false">IF(OR(AA26="",AB26=0),0,IF(OR(AND(C26=AA26,3&lt;=AB26),AND(K26=AA26,2&lt;=AB26),AND(S26=AA26,1&lt;=AB26)),1,0))</f>
        <v>0</v>
      </c>
      <c r="AG26" s="0" t="str">
        <f aca="false">IF(Fruchtfolge!$L26="","",IFERROR(INDEX(Kulturen!$B$2:$B$81,MATCH(Fruchtfolge!$L26,Kulturen!$A$2:$A$81,0)),Fruchtfolge!$L26))</f>
        <v/>
      </c>
      <c r="AH26" s="0" t="n">
        <f aca="false">IF(Fruchtfolge!$L26="",0,IF(IFERROR(T(INDEX(Kulturen!$E$2:$E$81,MATCH(Fruchtfolge!$L26,Kulturen!$A$2:$A$81,0))),"")="ja",1,0))</f>
        <v>0</v>
      </c>
      <c r="AI26" s="0" t="str">
        <f aca="false">IF(Fruchtfolge!$L26="","",IFERROR(T(INDEX(Kulturen!$C$2:$C$81,MATCH(Fruchtfolge!$L26,Kulturen!$A$2:$A$81,0))),""))</f>
        <v/>
      </c>
      <c r="AJ26" s="0" t="n">
        <f aca="false">IF(Fruchtfolge!$L26="",0,IFERROR(N(INDEX(Kulturen!$D$2:$D$81,MATCH(Fruchtfolge!$L26,Kulturen!$A$2:$A$81,0))),0))</f>
        <v>0</v>
      </c>
      <c r="AK26" s="0" t="n">
        <f aca="false">IF(AND(Fruchtfolge!$L26&lt;&gt;"",Fruchtfolge!$J26&lt;&gt;"",AH26=0),1,0)</f>
        <v>0</v>
      </c>
      <c r="AL26" s="0" t="n">
        <f aca="false">IF(AK26=1,IF(OR(AG26&lt;&gt;Y26,Fruchtfolge!$K26="ja"),1,0),0)</f>
        <v>0</v>
      </c>
      <c r="AM26" s="0" t="n">
        <f aca="false">IF(AND(AG26&lt;&gt;"",AG26=Y26,AG26=Q26,AH26+Z26+R26=0),1,0)</f>
        <v>0</v>
      </c>
      <c r="AN26" s="0" t="n">
        <f aca="false">IF(OR(AI26="",AJ26=0),0,IF(OR(AND(C26=AI26,4&lt;=AJ26),AND(K26=AI26,3&lt;=AJ26),AND(S26=AI26,2&lt;=AJ26),AND(AA26=AI26,1&lt;=AJ26)),1,0))</f>
        <v>0</v>
      </c>
      <c r="AO26" s="0" t="str">
        <f aca="false">IF(Fruchtfolge!$N26="","",IFERROR(INDEX(Kulturen!$B$2:$B$81,MATCH(Fruchtfolge!$N26,Kulturen!$A$2:$A$81,0)),Fruchtfolge!$N26))</f>
        <v/>
      </c>
      <c r="AP26" s="0" t="n">
        <f aca="false">IF(Fruchtfolge!$N26="",0,IF(IFERROR(T(INDEX(Kulturen!$E$2:$E$81,MATCH(Fruchtfolge!$N26,Kulturen!$A$2:$A$81,0))),"")="ja",1,0))</f>
        <v>0</v>
      </c>
      <c r="AQ26" s="0" t="str">
        <f aca="false">IF(Fruchtfolge!$N26="","",IFERROR(T(INDEX(Kulturen!$C$2:$C$81,MATCH(Fruchtfolge!$N26,Kulturen!$A$2:$A$81,0))),""))</f>
        <v/>
      </c>
      <c r="AR26" s="0" t="n">
        <f aca="false">IF(Fruchtfolge!$N26="",0,IFERROR(N(INDEX(Kulturen!$D$2:$D$81,MATCH(Fruchtfolge!$N26,Kulturen!$A$2:$A$81,0))),0))</f>
        <v>0</v>
      </c>
      <c r="AS26" s="0" t="n">
        <f aca="false">IF(AND(Fruchtfolge!$N26&lt;&gt;"",Fruchtfolge!$L26&lt;&gt;"",AP26=0),1,0)</f>
        <v>0</v>
      </c>
      <c r="AT26" s="0" t="n">
        <f aca="false">IF(AS26=1,IF(OR(AO26&lt;&gt;AG26,Fruchtfolge!$M26="ja"),1,0),0)</f>
        <v>0</v>
      </c>
      <c r="AU26" s="0" t="n">
        <f aca="false">IF(AND(AO26&lt;&gt;"",AO26=AG26,AO26=Y26,AP26+AH26+Z26=0),1,0)</f>
        <v>0</v>
      </c>
      <c r="AV26" s="0" t="n">
        <f aca="false">IF(OR(AQ26="",AR26=0),0,IF(OR(AND(C26=AQ26,5&lt;=AR26),AND(K26=AQ26,4&lt;=AR26),AND(S26=AQ26,3&lt;=AR26),AND(AA26=AQ26,2&lt;=AR26),AND(AI26=AQ26,1&lt;=AR26)),1,0))</f>
        <v>0</v>
      </c>
      <c r="AW26" s="0" t="str">
        <f aca="false">IF(Fruchtfolge!$P26="","",IFERROR(INDEX(Kulturen!$B$2:$B$81,MATCH(Fruchtfolge!$P26,Kulturen!$A$2:$A$81,0)),Fruchtfolge!$P26))</f>
        <v/>
      </c>
      <c r="AX26" s="0" t="n">
        <f aca="false">IF(Fruchtfolge!$P26="",0,IF(IFERROR(T(INDEX(Kulturen!$E$2:$E$81,MATCH(Fruchtfolge!$P26,Kulturen!$A$2:$A$81,0))),"")="ja",1,0))</f>
        <v>0</v>
      </c>
      <c r="AY26" s="0" t="str">
        <f aca="false">IF(Fruchtfolge!$P26="","",IFERROR(T(INDEX(Kulturen!$C$2:$C$81,MATCH(Fruchtfolge!$P26,Kulturen!$A$2:$A$81,0))),""))</f>
        <v/>
      </c>
      <c r="AZ26" s="0" t="n">
        <f aca="false">IF(Fruchtfolge!$P26="",0,IFERROR(N(INDEX(Kulturen!$D$2:$D$81,MATCH(Fruchtfolge!$P26,Kulturen!$A$2:$A$81,0))),0))</f>
        <v>0</v>
      </c>
      <c r="BA26" s="0" t="n">
        <f aca="false">IF(AND(Fruchtfolge!$P26&lt;&gt;"",Fruchtfolge!$N26&lt;&gt;"",AX26=0),1,0)</f>
        <v>0</v>
      </c>
      <c r="BB26" s="0" t="n">
        <f aca="false">IF(BA26=1,IF(OR(AW26&lt;&gt;AO26,Fruchtfolge!$O26="ja"),1,0),0)</f>
        <v>0</v>
      </c>
      <c r="BC26" s="0" t="n">
        <f aca="false">IF(AND(AW26&lt;&gt;"",AW26=AO26,AW26=AG26,AX26+AP26+AH26=0),1,0)</f>
        <v>0</v>
      </c>
      <c r="BD26" s="0" t="n">
        <f aca="false">IF(OR(AY26="",AZ26=0),0,IF(OR(AND(C26=AY26,6&lt;=AZ26),AND(K26=AY26,5&lt;=AZ26),AND(S26=AY26,4&lt;=AZ26),AND(AA26=AY26,3&lt;=AZ26),AND(AI26=AY26,2&lt;=AZ26),AND(AQ26=AY26,1&lt;=AZ26)),1,0))</f>
        <v>0</v>
      </c>
      <c r="BE26" s="0" t="str">
        <f aca="false">IF(Fruchtfolge!$R26="","",IFERROR(INDEX(Kulturen!$B$2:$B$81,MATCH(Fruchtfolge!$R26,Kulturen!$A$2:$A$81,0)),Fruchtfolge!$R26))</f>
        <v/>
      </c>
      <c r="BF26" s="0" t="n">
        <f aca="false">IF(Fruchtfolge!$R26="",0,IF(IFERROR(T(INDEX(Kulturen!$E$2:$E$81,MATCH(Fruchtfolge!$R26,Kulturen!$A$2:$A$81,0))),"")="ja",1,0))</f>
        <v>0</v>
      </c>
      <c r="BG26" s="0" t="str">
        <f aca="false">IF(Fruchtfolge!$R26="","",IFERROR(T(INDEX(Kulturen!$C$2:$C$81,MATCH(Fruchtfolge!$R26,Kulturen!$A$2:$A$81,0))),""))</f>
        <v/>
      </c>
      <c r="BH26" s="0" t="n">
        <f aca="false">IF(Fruchtfolge!$R26="",0,IFERROR(N(INDEX(Kulturen!$D$2:$D$81,MATCH(Fruchtfolge!$R26,Kulturen!$A$2:$A$81,0))),0))</f>
        <v>0</v>
      </c>
      <c r="BI26" s="0" t="n">
        <f aca="false">IF(AND(Fruchtfolge!$R26&lt;&gt;"",Fruchtfolge!$P26&lt;&gt;"",BF26=0),1,0)</f>
        <v>0</v>
      </c>
      <c r="BJ26" s="0" t="n">
        <f aca="false">IF(BI26=1,IF(OR(BE26&lt;&gt;AW26,Fruchtfolge!$Q26="ja"),1,0),0)</f>
        <v>0</v>
      </c>
      <c r="BK26" s="0" t="n">
        <f aca="false">IF(AND(BE26&lt;&gt;"",BE26=AW26,BE26=AO26,BF26+AX26+AP26=0),1,0)</f>
        <v>0</v>
      </c>
      <c r="BL26" s="0" t="n">
        <f aca="false">IF(OR(BG26="",BH26=0),0,IF(OR(AND(C26=BG26,7&lt;=BH26),AND(K26=BG26,6&lt;=BH26),AND(S26=BG26,5&lt;=BH26),AND(AA26=BG26,4&lt;=BH26),AND(AI26=BG26,3&lt;=BH26),AND(AQ26=BG26,2&lt;=BH26),AND(AY26=BG26,1&lt;=BH26)),1,0))</f>
        <v>0</v>
      </c>
      <c r="BM26" s="0" t="str">
        <f aca="false">IF(G26=1,2023,IF(O26=1,2024,IF(W26=1,2025,IF(AE26=1,2026,IF(AM26=1,2027,IF(AU26=1,2028,IF(BC26=1,2029,IF(BK26=1,2030,""))))))))</f>
        <v/>
      </c>
      <c r="BN26" s="0" t="str">
        <f aca="false">IF(H26=1,2023,IF(P26=1,2024,IF(X26=1,2025,IF(AF26=1,2026,IF(AN26=1,2027,IF(AV26=1,2028,IF(BD26=1,2029,IF(BL26=1,2030,""))))))))</f>
        <v/>
      </c>
      <c r="BO26" s="0" t="n">
        <f aca="false">N(AND(Fruchtfolge!$D26&lt;&gt;"",ISNA(MATCH(Fruchtfolge!$D26,Kulturen!$A$2:$A$81,0))))+N(AND(Fruchtfolge!$F26&lt;&gt;"",ISNA(MATCH(Fruchtfolge!$F26,Kulturen!$A$2:$A$81,0))))+N(AND(Fruchtfolge!$H26&lt;&gt;"",ISNA(MATCH(Fruchtfolge!$H26,Kulturen!$A$2:$A$81,0))))+N(AND(Fruchtfolge!$J26&lt;&gt;"",ISNA(MATCH(Fruchtfolge!$J26,Kulturen!$A$2:$A$81,0))))+N(AND(Fruchtfolge!$L26&lt;&gt;"",ISNA(MATCH(Fruchtfolge!$L26,Kulturen!$A$2:$A$81,0))))+N(AND(Fruchtfolge!$N26&lt;&gt;"",ISNA(MATCH(Fruchtfolge!$N26,Kulturen!$A$2:$A$81,0))))+N(AND(Fruchtfolge!$P26&lt;&gt;"",ISNA(MATCH(Fruchtfolge!$P26,Kulturen!$A$2:$A$81,0))))+N(AND(Fruchtfolge!$R26&lt;&gt;"",ISNA(MATCH(Fruchtfolge!$R26,Kulturen!$A$2:$A$81,0))))</f>
        <v>0</v>
      </c>
    </row>
    <row r="27" customFormat="false" ht="15" hidden="false" customHeight="false" outlineLevel="0" collapsed="false">
      <c r="A27" s="0" t="str">
        <f aca="false">IF(Fruchtfolge!$D27="","",IFERROR(INDEX(Kulturen!$B$2:$B$81,MATCH(Fruchtfolge!$D27,Kulturen!$A$2:$A$81,0)),Fruchtfolge!$D27))</f>
        <v/>
      </c>
      <c r="B27" s="0" t="n">
        <f aca="false">IF(Fruchtfolge!$D27="",0,IF(IFERROR(T(INDEX(Kulturen!$E$2:$E$81,MATCH(Fruchtfolge!$D27,Kulturen!$A$2:$A$81,0))),"")="ja",1,0))</f>
        <v>0</v>
      </c>
      <c r="C27" s="0" t="str">
        <f aca="false">IF(Fruchtfolge!$D27="","",IFERROR(T(INDEX(Kulturen!$C$2:$C$81,MATCH(Fruchtfolge!$D27,Kulturen!$A$2:$A$81,0))),""))</f>
        <v/>
      </c>
      <c r="D27" s="0" t="n">
        <f aca="false">IF(Fruchtfolge!$D27="",0,IFERROR(N(INDEX(Kulturen!$D$2:$D$81,MATCH(Fruchtfolge!$D27,Kulturen!$A$2:$A$81,0))),0))</f>
        <v>0</v>
      </c>
      <c r="E27" s="0" t="n">
        <v>0</v>
      </c>
      <c r="F27" s="0" t="n">
        <v>0</v>
      </c>
      <c r="G27" s="0" t="n">
        <v>0</v>
      </c>
      <c r="H27" s="0" t="n">
        <v>0</v>
      </c>
      <c r="I27" s="0" t="str">
        <f aca="false">IF(Fruchtfolge!$F27="","",IFERROR(INDEX(Kulturen!$B$2:$B$81,MATCH(Fruchtfolge!$F27,Kulturen!$A$2:$A$81,0)),Fruchtfolge!$F27))</f>
        <v/>
      </c>
      <c r="J27" s="0" t="n">
        <f aca="false">IF(Fruchtfolge!$F27="",0,IF(IFERROR(T(INDEX(Kulturen!$E$2:$E$81,MATCH(Fruchtfolge!$F27,Kulturen!$A$2:$A$81,0))),"")="ja",1,0))</f>
        <v>0</v>
      </c>
      <c r="K27" s="0" t="str">
        <f aca="false">IF(Fruchtfolge!$F27="","",IFERROR(T(INDEX(Kulturen!$C$2:$C$81,MATCH(Fruchtfolge!$F27,Kulturen!$A$2:$A$81,0))),""))</f>
        <v/>
      </c>
      <c r="L27" s="0" t="n">
        <f aca="false">IF(Fruchtfolge!$F27="",0,IFERROR(N(INDEX(Kulturen!$D$2:$D$81,MATCH(Fruchtfolge!$F27,Kulturen!$A$2:$A$81,0))),0))</f>
        <v>0</v>
      </c>
      <c r="M27" s="0" t="n">
        <f aca="false">IF(AND(Fruchtfolge!$F27&lt;&gt;"",Fruchtfolge!$D27&lt;&gt;"",J27=0),1,0)</f>
        <v>0</v>
      </c>
      <c r="N27" s="0" t="n">
        <f aca="false">IF(M27=1,IF(OR(I27&lt;&gt;A27,Fruchtfolge!$E27="ja"),1,0),0)</f>
        <v>0</v>
      </c>
      <c r="O27" s="0" t="n">
        <v>0</v>
      </c>
      <c r="P27" s="0" t="n">
        <f aca="false">IF(OR(K27="",L27=0),0,IF(OR(AND(C27=K27,1&lt;=L27)),1,0))</f>
        <v>0</v>
      </c>
      <c r="Q27" s="0" t="str">
        <f aca="false">IF(Fruchtfolge!$H27="","",IFERROR(INDEX(Kulturen!$B$2:$B$81,MATCH(Fruchtfolge!$H27,Kulturen!$A$2:$A$81,0)),Fruchtfolge!$H27))</f>
        <v/>
      </c>
      <c r="R27" s="0" t="n">
        <f aca="false">IF(Fruchtfolge!$H27="",0,IF(IFERROR(T(INDEX(Kulturen!$E$2:$E$81,MATCH(Fruchtfolge!$H27,Kulturen!$A$2:$A$81,0))),"")="ja",1,0))</f>
        <v>0</v>
      </c>
      <c r="S27" s="0" t="str">
        <f aca="false">IF(Fruchtfolge!$H27="","",IFERROR(T(INDEX(Kulturen!$C$2:$C$81,MATCH(Fruchtfolge!$H27,Kulturen!$A$2:$A$81,0))),""))</f>
        <v/>
      </c>
      <c r="T27" s="0" t="n">
        <f aca="false">IF(Fruchtfolge!$H27="",0,IFERROR(N(INDEX(Kulturen!$D$2:$D$81,MATCH(Fruchtfolge!$H27,Kulturen!$A$2:$A$81,0))),0))</f>
        <v>0</v>
      </c>
      <c r="U27" s="0" t="n">
        <f aca="false">IF(AND(Fruchtfolge!$H27&lt;&gt;"",Fruchtfolge!$F27&lt;&gt;"",R27=0),1,0)</f>
        <v>0</v>
      </c>
      <c r="V27" s="0" t="n">
        <f aca="false">IF(U27=1,IF(OR(Q27&lt;&gt;I27,Fruchtfolge!$G27="ja"),1,0),0)</f>
        <v>0</v>
      </c>
      <c r="W27" s="0" t="n">
        <f aca="false">IF(AND(Q27&lt;&gt;"",Q27=I27,Q27=A27,R27+J27+B27=0),1,0)</f>
        <v>0</v>
      </c>
      <c r="X27" s="0" t="n">
        <f aca="false">IF(OR(S27="",T27=0),0,IF(OR(AND(C27=S27,2&lt;=T27),AND(K27=S27,1&lt;=T27)),1,0))</f>
        <v>0</v>
      </c>
      <c r="Y27" s="0" t="str">
        <f aca="false">IF(Fruchtfolge!$J27="","",IFERROR(INDEX(Kulturen!$B$2:$B$81,MATCH(Fruchtfolge!$J27,Kulturen!$A$2:$A$81,0)),Fruchtfolge!$J27))</f>
        <v/>
      </c>
      <c r="Z27" s="0" t="n">
        <f aca="false">IF(Fruchtfolge!$J27="",0,IF(IFERROR(T(INDEX(Kulturen!$E$2:$E$81,MATCH(Fruchtfolge!$J27,Kulturen!$A$2:$A$81,0))),"")="ja",1,0))</f>
        <v>0</v>
      </c>
      <c r="AA27" s="0" t="str">
        <f aca="false">IF(Fruchtfolge!$J27="","",IFERROR(T(INDEX(Kulturen!$C$2:$C$81,MATCH(Fruchtfolge!$J27,Kulturen!$A$2:$A$81,0))),""))</f>
        <v/>
      </c>
      <c r="AB27" s="0" t="n">
        <f aca="false">IF(Fruchtfolge!$J27="",0,IFERROR(N(INDEX(Kulturen!$D$2:$D$81,MATCH(Fruchtfolge!$J27,Kulturen!$A$2:$A$81,0))),0))</f>
        <v>0</v>
      </c>
      <c r="AC27" s="0" t="n">
        <f aca="false">IF(AND(Fruchtfolge!$J27&lt;&gt;"",Fruchtfolge!$H27&lt;&gt;"",Z27=0),1,0)</f>
        <v>0</v>
      </c>
      <c r="AD27" s="0" t="n">
        <f aca="false">IF(AC27=1,IF(OR(Y27&lt;&gt;Q27,Fruchtfolge!$I27="ja"),1,0),0)</f>
        <v>0</v>
      </c>
      <c r="AE27" s="0" t="n">
        <f aca="false">IF(AND(Y27&lt;&gt;"",Y27=Q27,Y27=I27,Z27+R27+J27=0),1,0)</f>
        <v>0</v>
      </c>
      <c r="AF27" s="0" t="n">
        <f aca="false">IF(OR(AA27="",AB27=0),0,IF(OR(AND(C27=AA27,3&lt;=AB27),AND(K27=AA27,2&lt;=AB27),AND(S27=AA27,1&lt;=AB27)),1,0))</f>
        <v>0</v>
      </c>
      <c r="AG27" s="0" t="str">
        <f aca="false">IF(Fruchtfolge!$L27="","",IFERROR(INDEX(Kulturen!$B$2:$B$81,MATCH(Fruchtfolge!$L27,Kulturen!$A$2:$A$81,0)),Fruchtfolge!$L27))</f>
        <v/>
      </c>
      <c r="AH27" s="0" t="n">
        <f aca="false">IF(Fruchtfolge!$L27="",0,IF(IFERROR(T(INDEX(Kulturen!$E$2:$E$81,MATCH(Fruchtfolge!$L27,Kulturen!$A$2:$A$81,0))),"")="ja",1,0))</f>
        <v>0</v>
      </c>
      <c r="AI27" s="0" t="str">
        <f aca="false">IF(Fruchtfolge!$L27="","",IFERROR(T(INDEX(Kulturen!$C$2:$C$81,MATCH(Fruchtfolge!$L27,Kulturen!$A$2:$A$81,0))),""))</f>
        <v/>
      </c>
      <c r="AJ27" s="0" t="n">
        <f aca="false">IF(Fruchtfolge!$L27="",0,IFERROR(N(INDEX(Kulturen!$D$2:$D$81,MATCH(Fruchtfolge!$L27,Kulturen!$A$2:$A$81,0))),0))</f>
        <v>0</v>
      </c>
      <c r="AK27" s="0" t="n">
        <f aca="false">IF(AND(Fruchtfolge!$L27&lt;&gt;"",Fruchtfolge!$J27&lt;&gt;"",AH27=0),1,0)</f>
        <v>0</v>
      </c>
      <c r="AL27" s="0" t="n">
        <f aca="false">IF(AK27=1,IF(OR(AG27&lt;&gt;Y27,Fruchtfolge!$K27="ja"),1,0),0)</f>
        <v>0</v>
      </c>
      <c r="AM27" s="0" t="n">
        <f aca="false">IF(AND(AG27&lt;&gt;"",AG27=Y27,AG27=Q27,AH27+Z27+R27=0),1,0)</f>
        <v>0</v>
      </c>
      <c r="AN27" s="0" t="n">
        <f aca="false">IF(OR(AI27="",AJ27=0),0,IF(OR(AND(C27=AI27,4&lt;=AJ27),AND(K27=AI27,3&lt;=AJ27),AND(S27=AI27,2&lt;=AJ27),AND(AA27=AI27,1&lt;=AJ27)),1,0))</f>
        <v>0</v>
      </c>
      <c r="AO27" s="0" t="str">
        <f aca="false">IF(Fruchtfolge!$N27="","",IFERROR(INDEX(Kulturen!$B$2:$B$81,MATCH(Fruchtfolge!$N27,Kulturen!$A$2:$A$81,0)),Fruchtfolge!$N27))</f>
        <v/>
      </c>
      <c r="AP27" s="0" t="n">
        <f aca="false">IF(Fruchtfolge!$N27="",0,IF(IFERROR(T(INDEX(Kulturen!$E$2:$E$81,MATCH(Fruchtfolge!$N27,Kulturen!$A$2:$A$81,0))),"")="ja",1,0))</f>
        <v>0</v>
      </c>
      <c r="AQ27" s="0" t="str">
        <f aca="false">IF(Fruchtfolge!$N27="","",IFERROR(T(INDEX(Kulturen!$C$2:$C$81,MATCH(Fruchtfolge!$N27,Kulturen!$A$2:$A$81,0))),""))</f>
        <v/>
      </c>
      <c r="AR27" s="0" t="n">
        <f aca="false">IF(Fruchtfolge!$N27="",0,IFERROR(N(INDEX(Kulturen!$D$2:$D$81,MATCH(Fruchtfolge!$N27,Kulturen!$A$2:$A$81,0))),0))</f>
        <v>0</v>
      </c>
      <c r="AS27" s="0" t="n">
        <f aca="false">IF(AND(Fruchtfolge!$N27&lt;&gt;"",Fruchtfolge!$L27&lt;&gt;"",AP27=0),1,0)</f>
        <v>0</v>
      </c>
      <c r="AT27" s="0" t="n">
        <f aca="false">IF(AS27=1,IF(OR(AO27&lt;&gt;AG27,Fruchtfolge!$M27="ja"),1,0),0)</f>
        <v>0</v>
      </c>
      <c r="AU27" s="0" t="n">
        <f aca="false">IF(AND(AO27&lt;&gt;"",AO27=AG27,AO27=Y27,AP27+AH27+Z27=0),1,0)</f>
        <v>0</v>
      </c>
      <c r="AV27" s="0" t="n">
        <f aca="false">IF(OR(AQ27="",AR27=0),0,IF(OR(AND(C27=AQ27,5&lt;=AR27),AND(K27=AQ27,4&lt;=AR27),AND(S27=AQ27,3&lt;=AR27),AND(AA27=AQ27,2&lt;=AR27),AND(AI27=AQ27,1&lt;=AR27)),1,0))</f>
        <v>0</v>
      </c>
      <c r="AW27" s="0" t="str">
        <f aca="false">IF(Fruchtfolge!$P27="","",IFERROR(INDEX(Kulturen!$B$2:$B$81,MATCH(Fruchtfolge!$P27,Kulturen!$A$2:$A$81,0)),Fruchtfolge!$P27))</f>
        <v/>
      </c>
      <c r="AX27" s="0" t="n">
        <f aca="false">IF(Fruchtfolge!$P27="",0,IF(IFERROR(T(INDEX(Kulturen!$E$2:$E$81,MATCH(Fruchtfolge!$P27,Kulturen!$A$2:$A$81,0))),"")="ja",1,0))</f>
        <v>0</v>
      </c>
      <c r="AY27" s="0" t="str">
        <f aca="false">IF(Fruchtfolge!$P27="","",IFERROR(T(INDEX(Kulturen!$C$2:$C$81,MATCH(Fruchtfolge!$P27,Kulturen!$A$2:$A$81,0))),""))</f>
        <v/>
      </c>
      <c r="AZ27" s="0" t="n">
        <f aca="false">IF(Fruchtfolge!$P27="",0,IFERROR(N(INDEX(Kulturen!$D$2:$D$81,MATCH(Fruchtfolge!$P27,Kulturen!$A$2:$A$81,0))),0))</f>
        <v>0</v>
      </c>
      <c r="BA27" s="0" t="n">
        <f aca="false">IF(AND(Fruchtfolge!$P27&lt;&gt;"",Fruchtfolge!$N27&lt;&gt;"",AX27=0),1,0)</f>
        <v>0</v>
      </c>
      <c r="BB27" s="0" t="n">
        <f aca="false">IF(BA27=1,IF(OR(AW27&lt;&gt;AO27,Fruchtfolge!$O27="ja"),1,0),0)</f>
        <v>0</v>
      </c>
      <c r="BC27" s="0" t="n">
        <f aca="false">IF(AND(AW27&lt;&gt;"",AW27=AO27,AW27=AG27,AX27+AP27+AH27=0),1,0)</f>
        <v>0</v>
      </c>
      <c r="BD27" s="0" t="n">
        <f aca="false">IF(OR(AY27="",AZ27=0),0,IF(OR(AND(C27=AY27,6&lt;=AZ27),AND(K27=AY27,5&lt;=AZ27),AND(S27=AY27,4&lt;=AZ27),AND(AA27=AY27,3&lt;=AZ27),AND(AI27=AY27,2&lt;=AZ27),AND(AQ27=AY27,1&lt;=AZ27)),1,0))</f>
        <v>0</v>
      </c>
      <c r="BE27" s="0" t="str">
        <f aca="false">IF(Fruchtfolge!$R27="","",IFERROR(INDEX(Kulturen!$B$2:$B$81,MATCH(Fruchtfolge!$R27,Kulturen!$A$2:$A$81,0)),Fruchtfolge!$R27))</f>
        <v/>
      </c>
      <c r="BF27" s="0" t="n">
        <f aca="false">IF(Fruchtfolge!$R27="",0,IF(IFERROR(T(INDEX(Kulturen!$E$2:$E$81,MATCH(Fruchtfolge!$R27,Kulturen!$A$2:$A$81,0))),"")="ja",1,0))</f>
        <v>0</v>
      </c>
      <c r="BG27" s="0" t="str">
        <f aca="false">IF(Fruchtfolge!$R27="","",IFERROR(T(INDEX(Kulturen!$C$2:$C$81,MATCH(Fruchtfolge!$R27,Kulturen!$A$2:$A$81,0))),""))</f>
        <v/>
      </c>
      <c r="BH27" s="0" t="n">
        <f aca="false">IF(Fruchtfolge!$R27="",0,IFERROR(N(INDEX(Kulturen!$D$2:$D$81,MATCH(Fruchtfolge!$R27,Kulturen!$A$2:$A$81,0))),0))</f>
        <v>0</v>
      </c>
      <c r="BI27" s="0" t="n">
        <f aca="false">IF(AND(Fruchtfolge!$R27&lt;&gt;"",Fruchtfolge!$P27&lt;&gt;"",BF27=0),1,0)</f>
        <v>0</v>
      </c>
      <c r="BJ27" s="0" t="n">
        <f aca="false">IF(BI27=1,IF(OR(BE27&lt;&gt;AW27,Fruchtfolge!$Q27="ja"),1,0),0)</f>
        <v>0</v>
      </c>
      <c r="BK27" s="0" t="n">
        <f aca="false">IF(AND(BE27&lt;&gt;"",BE27=AW27,BE27=AO27,BF27+AX27+AP27=0),1,0)</f>
        <v>0</v>
      </c>
      <c r="BL27" s="0" t="n">
        <f aca="false">IF(OR(BG27="",BH27=0),0,IF(OR(AND(C27=BG27,7&lt;=BH27),AND(K27=BG27,6&lt;=BH27),AND(S27=BG27,5&lt;=BH27),AND(AA27=BG27,4&lt;=BH27),AND(AI27=BG27,3&lt;=BH27),AND(AQ27=BG27,2&lt;=BH27),AND(AY27=BG27,1&lt;=BH27)),1,0))</f>
        <v>0</v>
      </c>
      <c r="BM27" s="0" t="str">
        <f aca="false">IF(G27=1,2023,IF(O27=1,2024,IF(W27=1,2025,IF(AE27=1,2026,IF(AM27=1,2027,IF(AU27=1,2028,IF(BC27=1,2029,IF(BK27=1,2030,""))))))))</f>
        <v/>
      </c>
      <c r="BN27" s="0" t="str">
        <f aca="false">IF(H27=1,2023,IF(P27=1,2024,IF(X27=1,2025,IF(AF27=1,2026,IF(AN27=1,2027,IF(AV27=1,2028,IF(BD27=1,2029,IF(BL27=1,2030,""))))))))</f>
        <v/>
      </c>
      <c r="BO27" s="0" t="n">
        <f aca="false">N(AND(Fruchtfolge!$D27&lt;&gt;"",ISNA(MATCH(Fruchtfolge!$D27,Kulturen!$A$2:$A$81,0))))+N(AND(Fruchtfolge!$F27&lt;&gt;"",ISNA(MATCH(Fruchtfolge!$F27,Kulturen!$A$2:$A$81,0))))+N(AND(Fruchtfolge!$H27&lt;&gt;"",ISNA(MATCH(Fruchtfolge!$H27,Kulturen!$A$2:$A$81,0))))+N(AND(Fruchtfolge!$J27&lt;&gt;"",ISNA(MATCH(Fruchtfolge!$J27,Kulturen!$A$2:$A$81,0))))+N(AND(Fruchtfolge!$L27&lt;&gt;"",ISNA(MATCH(Fruchtfolge!$L27,Kulturen!$A$2:$A$81,0))))+N(AND(Fruchtfolge!$N27&lt;&gt;"",ISNA(MATCH(Fruchtfolge!$N27,Kulturen!$A$2:$A$81,0))))+N(AND(Fruchtfolge!$P27&lt;&gt;"",ISNA(MATCH(Fruchtfolge!$P27,Kulturen!$A$2:$A$81,0))))+N(AND(Fruchtfolge!$R27&lt;&gt;"",ISNA(MATCH(Fruchtfolge!$R27,Kulturen!$A$2:$A$81,0))))</f>
        <v>0</v>
      </c>
    </row>
    <row r="28" customFormat="false" ht="15" hidden="false" customHeight="false" outlineLevel="0" collapsed="false">
      <c r="A28" s="0" t="str">
        <f aca="false">IF(Fruchtfolge!$D28="","",IFERROR(INDEX(Kulturen!$B$2:$B$81,MATCH(Fruchtfolge!$D28,Kulturen!$A$2:$A$81,0)),Fruchtfolge!$D28))</f>
        <v/>
      </c>
      <c r="B28" s="0" t="n">
        <f aca="false">IF(Fruchtfolge!$D28="",0,IF(IFERROR(T(INDEX(Kulturen!$E$2:$E$81,MATCH(Fruchtfolge!$D28,Kulturen!$A$2:$A$81,0))),"")="ja",1,0))</f>
        <v>0</v>
      </c>
      <c r="C28" s="0" t="str">
        <f aca="false">IF(Fruchtfolge!$D28="","",IFERROR(T(INDEX(Kulturen!$C$2:$C$81,MATCH(Fruchtfolge!$D28,Kulturen!$A$2:$A$81,0))),""))</f>
        <v/>
      </c>
      <c r="D28" s="0" t="n">
        <f aca="false">IF(Fruchtfolge!$D28="",0,IFERROR(N(INDEX(Kulturen!$D$2:$D$81,MATCH(Fruchtfolge!$D28,Kulturen!$A$2:$A$81,0))),0))</f>
        <v>0</v>
      </c>
      <c r="E28" s="0" t="n">
        <v>0</v>
      </c>
      <c r="F28" s="0" t="n">
        <v>0</v>
      </c>
      <c r="G28" s="0" t="n">
        <v>0</v>
      </c>
      <c r="H28" s="0" t="n">
        <v>0</v>
      </c>
      <c r="I28" s="0" t="str">
        <f aca="false">IF(Fruchtfolge!$F28="","",IFERROR(INDEX(Kulturen!$B$2:$B$81,MATCH(Fruchtfolge!$F28,Kulturen!$A$2:$A$81,0)),Fruchtfolge!$F28))</f>
        <v/>
      </c>
      <c r="J28" s="0" t="n">
        <f aca="false">IF(Fruchtfolge!$F28="",0,IF(IFERROR(T(INDEX(Kulturen!$E$2:$E$81,MATCH(Fruchtfolge!$F28,Kulturen!$A$2:$A$81,0))),"")="ja",1,0))</f>
        <v>0</v>
      </c>
      <c r="K28" s="0" t="str">
        <f aca="false">IF(Fruchtfolge!$F28="","",IFERROR(T(INDEX(Kulturen!$C$2:$C$81,MATCH(Fruchtfolge!$F28,Kulturen!$A$2:$A$81,0))),""))</f>
        <v/>
      </c>
      <c r="L28" s="0" t="n">
        <f aca="false">IF(Fruchtfolge!$F28="",0,IFERROR(N(INDEX(Kulturen!$D$2:$D$81,MATCH(Fruchtfolge!$F28,Kulturen!$A$2:$A$81,0))),0))</f>
        <v>0</v>
      </c>
      <c r="M28" s="0" t="n">
        <f aca="false">IF(AND(Fruchtfolge!$F28&lt;&gt;"",Fruchtfolge!$D28&lt;&gt;"",J28=0),1,0)</f>
        <v>0</v>
      </c>
      <c r="N28" s="0" t="n">
        <f aca="false">IF(M28=1,IF(OR(I28&lt;&gt;A28,Fruchtfolge!$E28="ja"),1,0),0)</f>
        <v>0</v>
      </c>
      <c r="O28" s="0" t="n">
        <v>0</v>
      </c>
      <c r="P28" s="0" t="n">
        <f aca="false">IF(OR(K28="",L28=0),0,IF(OR(AND(C28=K28,1&lt;=L28)),1,0))</f>
        <v>0</v>
      </c>
      <c r="Q28" s="0" t="str">
        <f aca="false">IF(Fruchtfolge!$H28="","",IFERROR(INDEX(Kulturen!$B$2:$B$81,MATCH(Fruchtfolge!$H28,Kulturen!$A$2:$A$81,0)),Fruchtfolge!$H28))</f>
        <v/>
      </c>
      <c r="R28" s="0" t="n">
        <f aca="false">IF(Fruchtfolge!$H28="",0,IF(IFERROR(T(INDEX(Kulturen!$E$2:$E$81,MATCH(Fruchtfolge!$H28,Kulturen!$A$2:$A$81,0))),"")="ja",1,0))</f>
        <v>0</v>
      </c>
      <c r="S28" s="0" t="str">
        <f aca="false">IF(Fruchtfolge!$H28="","",IFERROR(T(INDEX(Kulturen!$C$2:$C$81,MATCH(Fruchtfolge!$H28,Kulturen!$A$2:$A$81,0))),""))</f>
        <v/>
      </c>
      <c r="T28" s="0" t="n">
        <f aca="false">IF(Fruchtfolge!$H28="",0,IFERROR(N(INDEX(Kulturen!$D$2:$D$81,MATCH(Fruchtfolge!$H28,Kulturen!$A$2:$A$81,0))),0))</f>
        <v>0</v>
      </c>
      <c r="U28" s="0" t="n">
        <f aca="false">IF(AND(Fruchtfolge!$H28&lt;&gt;"",Fruchtfolge!$F28&lt;&gt;"",R28=0),1,0)</f>
        <v>0</v>
      </c>
      <c r="V28" s="0" t="n">
        <f aca="false">IF(U28=1,IF(OR(Q28&lt;&gt;I28,Fruchtfolge!$G28="ja"),1,0),0)</f>
        <v>0</v>
      </c>
      <c r="W28" s="0" t="n">
        <f aca="false">IF(AND(Q28&lt;&gt;"",Q28=I28,Q28=A28,R28+J28+B28=0),1,0)</f>
        <v>0</v>
      </c>
      <c r="X28" s="0" t="n">
        <f aca="false">IF(OR(S28="",T28=0),0,IF(OR(AND(C28=S28,2&lt;=T28),AND(K28=S28,1&lt;=T28)),1,0))</f>
        <v>0</v>
      </c>
      <c r="Y28" s="0" t="str">
        <f aca="false">IF(Fruchtfolge!$J28="","",IFERROR(INDEX(Kulturen!$B$2:$B$81,MATCH(Fruchtfolge!$J28,Kulturen!$A$2:$A$81,0)),Fruchtfolge!$J28))</f>
        <v/>
      </c>
      <c r="Z28" s="0" t="n">
        <f aca="false">IF(Fruchtfolge!$J28="",0,IF(IFERROR(T(INDEX(Kulturen!$E$2:$E$81,MATCH(Fruchtfolge!$J28,Kulturen!$A$2:$A$81,0))),"")="ja",1,0))</f>
        <v>0</v>
      </c>
      <c r="AA28" s="0" t="str">
        <f aca="false">IF(Fruchtfolge!$J28="","",IFERROR(T(INDEX(Kulturen!$C$2:$C$81,MATCH(Fruchtfolge!$J28,Kulturen!$A$2:$A$81,0))),""))</f>
        <v/>
      </c>
      <c r="AB28" s="0" t="n">
        <f aca="false">IF(Fruchtfolge!$J28="",0,IFERROR(N(INDEX(Kulturen!$D$2:$D$81,MATCH(Fruchtfolge!$J28,Kulturen!$A$2:$A$81,0))),0))</f>
        <v>0</v>
      </c>
      <c r="AC28" s="0" t="n">
        <f aca="false">IF(AND(Fruchtfolge!$J28&lt;&gt;"",Fruchtfolge!$H28&lt;&gt;"",Z28=0),1,0)</f>
        <v>0</v>
      </c>
      <c r="AD28" s="0" t="n">
        <f aca="false">IF(AC28=1,IF(OR(Y28&lt;&gt;Q28,Fruchtfolge!$I28="ja"),1,0),0)</f>
        <v>0</v>
      </c>
      <c r="AE28" s="0" t="n">
        <f aca="false">IF(AND(Y28&lt;&gt;"",Y28=Q28,Y28=I28,Z28+R28+J28=0),1,0)</f>
        <v>0</v>
      </c>
      <c r="AF28" s="0" t="n">
        <f aca="false">IF(OR(AA28="",AB28=0),0,IF(OR(AND(C28=AA28,3&lt;=AB28),AND(K28=AA28,2&lt;=AB28),AND(S28=AA28,1&lt;=AB28)),1,0))</f>
        <v>0</v>
      </c>
      <c r="AG28" s="0" t="str">
        <f aca="false">IF(Fruchtfolge!$L28="","",IFERROR(INDEX(Kulturen!$B$2:$B$81,MATCH(Fruchtfolge!$L28,Kulturen!$A$2:$A$81,0)),Fruchtfolge!$L28))</f>
        <v/>
      </c>
      <c r="AH28" s="0" t="n">
        <f aca="false">IF(Fruchtfolge!$L28="",0,IF(IFERROR(T(INDEX(Kulturen!$E$2:$E$81,MATCH(Fruchtfolge!$L28,Kulturen!$A$2:$A$81,0))),"")="ja",1,0))</f>
        <v>0</v>
      </c>
      <c r="AI28" s="0" t="str">
        <f aca="false">IF(Fruchtfolge!$L28="","",IFERROR(T(INDEX(Kulturen!$C$2:$C$81,MATCH(Fruchtfolge!$L28,Kulturen!$A$2:$A$81,0))),""))</f>
        <v/>
      </c>
      <c r="AJ28" s="0" t="n">
        <f aca="false">IF(Fruchtfolge!$L28="",0,IFERROR(N(INDEX(Kulturen!$D$2:$D$81,MATCH(Fruchtfolge!$L28,Kulturen!$A$2:$A$81,0))),0))</f>
        <v>0</v>
      </c>
      <c r="AK28" s="0" t="n">
        <f aca="false">IF(AND(Fruchtfolge!$L28&lt;&gt;"",Fruchtfolge!$J28&lt;&gt;"",AH28=0),1,0)</f>
        <v>0</v>
      </c>
      <c r="AL28" s="0" t="n">
        <f aca="false">IF(AK28=1,IF(OR(AG28&lt;&gt;Y28,Fruchtfolge!$K28="ja"),1,0),0)</f>
        <v>0</v>
      </c>
      <c r="AM28" s="0" t="n">
        <f aca="false">IF(AND(AG28&lt;&gt;"",AG28=Y28,AG28=Q28,AH28+Z28+R28=0),1,0)</f>
        <v>0</v>
      </c>
      <c r="AN28" s="0" t="n">
        <f aca="false">IF(OR(AI28="",AJ28=0),0,IF(OR(AND(C28=AI28,4&lt;=AJ28),AND(K28=AI28,3&lt;=AJ28),AND(S28=AI28,2&lt;=AJ28),AND(AA28=AI28,1&lt;=AJ28)),1,0))</f>
        <v>0</v>
      </c>
      <c r="AO28" s="0" t="str">
        <f aca="false">IF(Fruchtfolge!$N28="","",IFERROR(INDEX(Kulturen!$B$2:$B$81,MATCH(Fruchtfolge!$N28,Kulturen!$A$2:$A$81,0)),Fruchtfolge!$N28))</f>
        <v/>
      </c>
      <c r="AP28" s="0" t="n">
        <f aca="false">IF(Fruchtfolge!$N28="",0,IF(IFERROR(T(INDEX(Kulturen!$E$2:$E$81,MATCH(Fruchtfolge!$N28,Kulturen!$A$2:$A$81,0))),"")="ja",1,0))</f>
        <v>0</v>
      </c>
      <c r="AQ28" s="0" t="str">
        <f aca="false">IF(Fruchtfolge!$N28="","",IFERROR(T(INDEX(Kulturen!$C$2:$C$81,MATCH(Fruchtfolge!$N28,Kulturen!$A$2:$A$81,0))),""))</f>
        <v/>
      </c>
      <c r="AR28" s="0" t="n">
        <f aca="false">IF(Fruchtfolge!$N28="",0,IFERROR(N(INDEX(Kulturen!$D$2:$D$81,MATCH(Fruchtfolge!$N28,Kulturen!$A$2:$A$81,0))),0))</f>
        <v>0</v>
      </c>
      <c r="AS28" s="0" t="n">
        <f aca="false">IF(AND(Fruchtfolge!$N28&lt;&gt;"",Fruchtfolge!$L28&lt;&gt;"",AP28=0),1,0)</f>
        <v>0</v>
      </c>
      <c r="AT28" s="0" t="n">
        <f aca="false">IF(AS28=1,IF(OR(AO28&lt;&gt;AG28,Fruchtfolge!$M28="ja"),1,0),0)</f>
        <v>0</v>
      </c>
      <c r="AU28" s="0" t="n">
        <f aca="false">IF(AND(AO28&lt;&gt;"",AO28=AG28,AO28=Y28,AP28+AH28+Z28=0),1,0)</f>
        <v>0</v>
      </c>
      <c r="AV28" s="0" t="n">
        <f aca="false">IF(OR(AQ28="",AR28=0),0,IF(OR(AND(C28=AQ28,5&lt;=AR28),AND(K28=AQ28,4&lt;=AR28),AND(S28=AQ28,3&lt;=AR28),AND(AA28=AQ28,2&lt;=AR28),AND(AI28=AQ28,1&lt;=AR28)),1,0))</f>
        <v>0</v>
      </c>
      <c r="AW28" s="0" t="str">
        <f aca="false">IF(Fruchtfolge!$P28="","",IFERROR(INDEX(Kulturen!$B$2:$B$81,MATCH(Fruchtfolge!$P28,Kulturen!$A$2:$A$81,0)),Fruchtfolge!$P28))</f>
        <v/>
      </c>
      <c r="AX28" s="0" t="n">
        <f aca="false">IF(Fruchtfolge!$P28="",0,IF(IFERROR(T(INDEX(Kulturen!$E$2:$E$81,MATCH(Fruchtfolge!$P28,Kulturen!$A$2:$A$81,0))),"")="ja",1,0))</f>
        <v>0</v>
      </c>
      <c r="AY28" s="0" t="str">
        <f aca="false">IF(Fruchtfolge!$P28="","",IFERROR(T(INDEX(Kulturen!$C$2:$C$81,MATCH(Fruchtfolge!$P28,Kulturen!$A$2:$A$81,0))),""))</f>
        <v/>
      </c>
      <c r="AZ28" s="0" t="n">
        <f aca="false">IF(Fruchtfolge!$P28="",0,IFERROR(N(INDEX(Kulturen!$D$2:$D$81,MATCH(Fruchtfolge!$P28,Kulturen!$A$2:$A$81,0))),0))</f>
        <v>0</v>
      </c>
      <c r="BA28" s="0" t="n">
        <f aca="false">IF(AND(Fruchtfolge!$P28&lt;&gt;"",Fruchtfolge!$N28&lt;&gt;"",AX28=0),1,0)</f>
        <v>0</v>
      </c>
      <c r="BB28" s="0" t="n">
        <f aca="false">IF(BA28=1,IF(OR(AW28&lt;&gt;AO28,Fruchtfolge!$O28="ja"),1,0),0)</f>
        <v>0</v>
      </c>
      <c r="BC28" s="0" t="n">
        <f aca="false">IF(AND(AW28&lt;&gt;"",AW28=AO28,AW28=AG28,AX28+AP28+AH28=0),1,0)</f>
        <v>0</v>
      </c>
      <c r="BD28" s="0" t="n">
        <f aca="false">IF(OR(AY28="",AZ28=0),0,IF(OR(AND(C28=AY28,6&lt;=AZ28),AND(K28=AY28,5&lt;=AZ28),AND(S28=AY28,4&lt;=AZ28),AND(AA28=AY28,3&lt;=AZ28),AND(AI28=AY28,2&lt;=AZ28),AND(AQ28=AY28,1&lt;=AZ28)),1,0))</f>
        <v>0</v>
      </c>
      <c r="BE28" s="0" t="str">
        <f aca="false">IF(Fruchtfolge!$R28="","",IFERROR(INDEX(Kulturen!$B$2:$B$81,MATCH(Fruchtfolge!$R28,Kulturen!$A$2:$A$81,0)),Fruchtfolge!$R28))</f>
        <v/>
      </c>
      <c r="BF28" s="0" t="n">
        <f aca="false">IF(Fruchtfolge!$R28="",0,IF(IFERROR(T(INDEX(Kulturen!$E$2:$E$81,MATCH(Fruchtfolge!$R28,Kulturen!$A$2:$A$81,0))),"")="ja",1,0))</f>
        <v>0</v>
      </c>
      <c r="BG28" s="0" t="str">
        <f aca="false">IF(Fruchtfolge!$R28="","",IFERROR(T(INDEX(Kulturen!$C$2:$C$81,MATCH(Fruchtfolge!$R28,Kulturen!$A$2:$A$81,0))),""))</f>
        <v/>
      </c>
      <c r="BH28" s="0" t="n">
        <f aca="false">IF(Fruchtfolge!$R28="",0,IFERROR(N(INDEX(Kulturen!$D$2:$D$81,MATCH(Fruchtfolge!$R28,Kulturen!$A$2:$A$81,0))),0))</f>
        <v>0</v>
      </c>
      <c r="BI28" s="0" t="n">
        <f aca="false">IF(AND(Fruchtfolge!$R28&lt;&gt;"",Fruchtfolge!$P28&lt;&gt;"",BF28=0),1,0)</f>
        <v>0</v>
      </c>
      <c r="BJ28" s="0" t="n">
        <f aca="false">IF(BI28=1,IF(OR(BE28&lt;&gt;AW28,Fruchtfolge!$Q28="ja"),1,0),0)</f>
        <v>0</v>
      </c>
      <c r="BK28" s="0" t="n">
        <f aca="false">IF(AND(BE28&lt;&gt;"",BE28=AW28,BE28=AO28,BF28+AX28+AP28=0),1,0)</f>
        <v>0</v>
      </c>
      <c r="BL28" s="0" t="n">
        <f aca="false">IF(OR(BG28="",BH28=0),0,IF(OR(AND(C28=BG28,7&lt;=BH28),AND(K28=BG28,6&lt;=BH28),AND(S28=BG28,5&lt;=BH28),AND(AA28=BG28,4&lt;=BH28),AND(AI28=BG28,3&lt;=BH28),AND(AQ28=BG28,2&lt;=BH28),AND(AY28=BG28,1&lt;=BH28)),1,0))</f>
        <v>0</v>
      </c>
      <c r="BM28" s="0" t="str">
        <f aca="false">IF(G28=1,2023,IF(O28=1,2024,IF(W28=1,2025,IF(AE28=1,2026,IF(AM28=1,2027,IF(AU28=1,2028,IF(BC28=1,2029,IF(BK28=1,2030,""))))))))</f>
        <v/>
      </c>
      <c r="BN28" s="0" t="str">
        <f aca="false">IF(H28=1,2023,IF(P28=1,2024,IF(X28=1,2025,IF(AF28=1,2026,IF(AN28=1,2027,IF(AV28=1,2028,IF(BD28=1,2029,IF(BL28=1,2030,""))))))))</f>
        <v/>
      </c>
      <c r="BO28" s="0" t="n">
        <f aca="false">N(AND(Fruchtfolge!$D28&lt;&gt;"",ISNA(MATCH(Fruchtfolge!$D28,Kulturen!$A$2:$A$81,0))))+N(AND(Fruchtfolge!$F28&lt;&gt;"",ISNA(MATCH(Fruchtfolge!$F28,Kulturen!$A$2:$A$81,0))))+N(AND(Fruchtfolge!$H28&lt;&gt;"",ISNA(MATCH(Fruchtfolge!$H28,Kulturen!$A$2:$A$81,0))))+N(AND(Fruchtfolge!$J28&lt;&gt;"",ISNA(MATCH(Fruchtfolge!$J28,Kulturen!$A$2:$A$81,0))))+N(AND(Fruchtfolge!$L28&lt;&gt;"",ISNA(MATCH(Fruchtfolge!$L28,Kulturen!$A$2:$A$81,0))))+N(AND(Fruchtfolge!$N28&lt;&gt;"",ISNA(MATCH(Fruchtfolge!$N28,Kulturen!$A$2:$A$81,0))))+N(AND(Fruchtfolge!$P28&lt;&gt;"",ISNA(MATCH(Fruchtfolge!$P28,Kulturen!$A$2:$A$81,0))))+N(AND(Fruchtfolge!$R28&lt;&gt;"",ISNA(MATCH(Fruchtfolge!$R28,Kulturen!$A$2:$A$81,0))))</f>
        <v>0</v>
      </c>
    </row>
    <row r="29" customFormat="false" ht="15" hidden="false" customHeight="false" outlineLevel="0" collapsed="false">
      <c r="A29" s="0" t="str">
        <f aca="false">IF(Fruchtfolge!$D29="","",IFERROR(INDEX(Kulturen!$B$2:$B$81,MATCH(Fruchtfolge!$D29,Kulturen!$A$2:$A$81,0)),Fruchtfolge!$D29))</f>
        <v/>
      </c>
      <c r="B29" s="0" t="n">
        <f aca="false">IF(Fruchtfolge!$D29="",0,IF(IFERROR(T(INDEX(Kulturen!$E$2:$E$81,MATCH(Fruchtfolge!$D29,Kulturen!$A$2:$A$81,0))),"")="ja",1,0))</f>
        <v>0</v>
      </c>
      <c r="C29" s="0" t="str">
        <f aca="false">IF(Fruchtfolge!$D29="","",IFERROR(T(INDEX(Kulturen!$C$2:$C$81,MATCH(Fruchtfolge!$D29,Kulturen!$A$2:$A$81,0))),""))</f>
        <v/>
      </c>
      <c r="D29" s="0" t="n">
        <f aca="false">IF(Fruchtfolge!$D29="",0,IFERROR(N(INDEX(Kulturen!$D$2:$D$81,MATCH(Fruchtfolge!$D29,Kulturen!$A$2:$A$81,0))),0))</f>
        <v>0</v>
      </c>
      <c r="E29" s="0" t="n">
        <v>0</v>
      </c>
      <c r="F29" s="0" t="n">
        <v>0</v>
      </c>
      <c r="G29" s="0" t="n">
        <v>0</v>
      </c>
      <c r="H29" s="0" t="n">
        <v>0</v>
      </c>
      <c r="I29" s="0" t="str">
        <f aca="false">IF(Fruchtfolge!$F29="","",IFERROR(INDEX(Kulturen!$B$2:$B$81,MATCH(Fruchtfolge!$F29,Kulturen!$A$2:$A$81,0)),Fruchtfolge!$F29))</f>
        <v/>
      </c>
      <c r="J29" s="0" t="n">
        <f aca="false">IF(Fruchtfolge!$F29="",0,IF(IFERROR(T(INDEX(Kulturen!$E$2:$E$81,MATCH(Fruchtfolge!$F29,Kulturen!$A$2:$A$81,0))),"")="ja",1,0))</f>
        <v>0</v>
      </c>
      <c r="K29" s="0" t="str">
        <f aca="false">IF(Fruchtfolge!$F29="","",IFERROR(T(INDEX(Kulturen!$C$2:$C$81,MATCH(Fruchtfolge!$F29,Kulturen!$A$2:$A$81,0))),""))</f>
        <v/>
      </c>
      <c r="L29" s="0" t="n">
        <f aca="false">IF(Fruchtfolge!$F29="",0,IFERROR(N(INDEX(Kulturen!$D$2:$D$81,MATCH(Fruchtfolge!$F29,Kulturen!$A$2:$A$81,0))),0))</f>
        <v>0</v>
      </c>
      <c r="M29" s="0" t="n">
        <f aca="false">IF(AND(Fruchtfolge!$F29&lt;&gt;"",Fruchtfolge!$D29&lt;&gt;"",J29=0),1,0)</f>
        <v>0</v>
      </c>
      <c r="N29" s="0" t="n">
        <f aca="false">IF(M29=1,IF(OR(I29&lt;&gt;A29,Fruchtfolge!$E29="ja"),1,0),0)</f>
        <v>0</v>
      </c>
      <c r="O29" s="0" t="n">
        <v>0</v>
      </c>
      <c r="P29" s="0" t="n">
        <f aca="false">IF(OR(K29="",L29=0),0,IF(OR(AND(C29=K29,1&lt;=L29)),1,0))</f>
        <v>0</v>
      </c>
      <c r="Q29" s="0" t="str">
        <f aca="false">IF(Fruchtfolge!$H29="","",IFERROR(INDEX(Kulturen!$B$2:$B$81,MATCH(Fruchtfolge!$H29,Kulturen!$A$2:$A$81,0)),Fruchtfolge!$H29))</f>
        <v/>
      </c>
      <c r="R29" s="0" t="n">
        <f aca="false">IF(Fruchtfolge!$H29="",0,IF(IFERROR(T(INDEX(Kulturen!$E$2:$E$81,MATCH(Fruchtfolge!$H29,Kulturen!$A$2:$A$81,0))),"")="ja",1,0))</f>
        <v>0</v>
      </c>
      <c r="S29" s="0" t="str">
        <f aca="false">IF(Fruchtfolge!$H29="","",IFERROR(T(INDEX(Kulturen!$C$2:$C$81,MATCH(Fruchtfolge!$H29,Kulturen!$A$2:$A$81,0))),""))</f>
        <v/>
      </c>
      <c r="T29" s="0" t="n">
        <f aca="false">IF(Fruchtfolge!$H29="",0,IFERROR(N(INDEX(Kulturen!$D$2:$D$81,MATCH(Fruchtfolge!$H29,Kulturen!$A$2:$A$81,0))),0))</f>
        <v>0</v>
      </c>
      <c r="U29" s="0" t="n">
        <f aca="false">IF(AND(Fruchtfolge!$H29&lt;&gt;"",Fruchtfolge!$F29&lt;&gt;"",R29=0),1,0)</f>
        <v>0</v>
      </c>
      <c r="V29" s="0" t="n">
        <f aca="false">IF(U29=1,IF(OR(Q29&lt;&gt;I29,Fruchtfolge!$G29="ja"),1,0),0)</f>
        <v>0</v>
      </c>
      <c r="W29" s="0" t="n">
        <f aca="false">IF(AND(Q29&lt;&gt;"",Q29=I29,Q29=A29,R29+J29+B29=0),1,0)</f>
        <v>0</v>
      </c>
      <c r="X29" s="0" t="n">
        <f aca="false">IF(OR(S29="",T29=0),0,IF(OR(AND(C29=S29,2&lt;=T29),AND(K29=S29,1&lt;=T29)),1,0))</f>
        <v>0</v>
      </c>
      <c r="Y29" s="0" t="str">
        <f aca="false">IF(Fruchtfolge!$J29="","",IFERROR(INDEX(Kulturen!$B$2:$B$81,MATCH(Fruchtfolge!$J29,Kulturen!$A$2:$A$81,0)),Fruchtfolge!$J29))</f>
        <v/>
      </c>
      <c r="Z29" s="0" t="n">
        <f aca="false">IF(Fruchtfolge!$J29="",0,IF(IFERROR(T(INDEX(Kulturen!$E$2:$E$81,MATCH(Fruchtfolge!$J29,Kulturen!$A$2:$A$81,0))),"")="ja",1,0))</f>
        <v>0</v>
      </c>
      <c r="AA29" s="0" t="str">
        <f aca="false">IF(Fruchtfolge!$J29="","",IFERROR(T(INDEX(Kulturen!$C$2:$C$81,MATCH(Fruchtfolge!$J29,Kulturen!$A$2:$A$81,0))),""))</f>
        <v/>
      </c>
      <c r="AB29" s="0" t="n">
        <f aca="false">IF(Fruchtfolge!$J29="",0,IFERROR(N(INDEX(Kulturen!$D$2:$D$81,MATCH(Fruchtfolge!$J29,Kulturen!$A$2:$A$81,0))),0))</f>
        <v>0</v>
      </c>
      <c r="AC29" s="0" t="n">
        <f aca="false">IF(AND(Fruchtfolge!$J29&lt;&gt;"",Fruchtfolge!$H29&lt;&gt;"",Z29=0),1,0)</f>
        <v>0</v>
      </c>
      <c r="AD29" s="0" t="n">
        <f aca="false">IF(AC29=1,IF(OR(Y29&lt;&gt;Q29,Fruchtfolge!$I29="ja"),1,0),0)</f>
        <v>0</v>
      </c>
      <c r="AE29" s="0" t="n">
        <f aca="false">IF(AND(Y29&lt;&gt;"",Y29=Q29,Y29=I29,Z29+R29+J29=0),1,0)</f>
        <v>0</v>
      </c>
      <c r="AF29" s="0" t="n">
        <f aca="false">IF(OR(AA29="",AB29=0),0,IF(OR(AND(C29=AA29,3&lt;=AB29),AND(K29=AA29,2&lt;=AB29),AND(S29=AA29,1&lt;=AB29)),1,0))</f>
        <v>0</v>
      </c>
      <c r="AG29" s="0" t="str">
        <f aca="false">IF(Fruchtfolge!$L29="","",IFERROR(INDEX(Kulturen!$B$2:$B$81,MATCH(Fruchtfolge!$L29,Kulturen!$A$2:$A$81,0)),Fruchtfolge!$L29))</f>
        <v/>
      </c>
      <c r="AH29" s="0" t="n">
        <f aca="false">IF(Fruchtfolge!$L29="",0,IF(IFERROR(T(INDEX(Kulturen!$E$2:$E$81,MATCH(Fruchtfolge!$L29,Kulturen!$A$2:$A$81,0))),"")="ja",1,0))</f>
        <v>0</v>
      </c>
      <c r="AI29" s="0" t="str">
        <f aca="false">IF(Fruchtfolge!$L29="","",IFERROR(T(INDEX(Kulturen!$C$2:$C$81,MATCH(Fruchtfolge!$L29,Kulturen!$A$2:$A$81,0))),""))</f>
        <v/>
      </c>
      <c r="AJ29" s="0" t="n">
        <f aca="false">IF(Fruchtfolge!$L29="",0,IFERROR(N(INDEX(Kulturen!$D$2:$D$81,MATCH(Fruchtfolge!$L29,Kulturen!$A$2:$A$81,0))),0))</f>
        <v>0</v>
      </c>
      <c r="AK29" s="0" t="n">
        <f aca="false">IF(AND(Fruchtfolge!$L29&lt;&gt;"",Fruchtfolge!$J29&lt;&gt;"",AH29=0),1,0)</f>
        <v>0</v>
      </c>
      <c r="AL29" s="0" t="n">
        <f aca="false">IF(AK29=1,IF(OR(AG29&lt;&gt;Y29,Fruchtfolge!$K29="ja"),1,0),0)</f>
        <v>0</v>
      </c>
      <c r="AM29" s="0" t="n">
        <f aca="false">IF(AND(AG29&lt;&gt;"",AG29=Y29,AG29=Q29,AH29+Z29+R29=0),1,0)</f>
        <v>0</v>
      </c>
      <c r="AN29" s="0" t="n">
        <f aca="false">IF(OR(AI29="",AJ29=0),0,IF(OR(AND(C29=AI29,4&lt;=AJ29),AND(K29=AI29,3&lt;=AJ29),AND(S29=AI29,2&lt;=AJ29),AND(AA29=AI29,1&lt;=AJ29)),1,0))</f>
        <v>0</v>
      </c>
      <c r="AO29" s="0" t="str">
        <f aca="false">IF(Fruchtfolge!$N29="","",IFERROR(INDEX(Kulturen!$B$2:$B$81,MATCH(Fruchtfolge!$N29,Kulturen!$A$2:$A$81,0)),Fruchtfolge!$N29))</f>
        <v/>
      </c>
      <c r="AP29" s="0" t="n">
        <f aca="false">IF(Fruchtfolge!$N29="",0,IF(IFERROR(T(INDEX(Kulturen!$E$2:$E$81,MATCH(Fruchtfolge!$N29,Kulturen!$A$2:$A$81,0))),"")="ja",1,0))</f>
        <v>0</v>
      </c>
      <c r="AQ29" s="0" t="str">
        <f aca="false">IF(Fruchtfolge!$N29="","",IFERROR(T(INDEX(Kulturen!$C$2:$C$81,MATCH(Fruchtfolge!$N29,Kulturen!$A$2:$A$81,0))),""))</f>
        <v/>
      </c>
      <c r="AR29" s="0" t="n">
        <f aca="false">IF(Fruchtfolge!$N29="",0,IFERROR(N(INDEX(Kulturen!$D$2:$D$81,MATCH(Fruchtfolge!$N29,Kulturen!$A$2:$A$81,0))),0))</f>
        <v>0</v>
      </c>
      <c r="AS29" s="0" t="n">
        <f aca="false">IF(AND(Fruchtfolge!$N29&lt;&gt;"",Fruchtfolge!$L29&lt;&gt;"",AP29=0),1,0)</f>
        <v>0</v>
      </c>
      <c r="AT29" s="0" t="n">
        <f aca="false">IF(AS29=1,IF(OR(AO29&lt;&gt;AG29,Fruchtfolge!$M29="ja"),1,0),0)</f>
        <v>0</v>
      </c>
      <c r="AU29" s="0" t="n">
        <f aca="false">IF(AND(AO29&lt;&gt;"",AO29=AG29,AO29=Y29,AP29+AH29+Z29=0),1,0)</f>
        <v>0</v>
      </c>
      <c r="AV29" s="0" t="n">
        <f aca="false">IF(OR(AQ29="",AR29=0),0,IF(OR(AND(C29=AQ29,5&lt;=AR29),AND(K29=AQ29,4&lt;=AR29),AND(S29=AQ29,3&lt;=AR29),AND(AA29=AQ29,2&lt;=AR29),AND(AI29=AQ29,1&lt;=AR29)),1,0))</f>
        <v>0</v>
      </c>
      <c r="AW29" s="0" t="str">
        <f aca="false">IF(Fruchtfolge!$P29="","",IFERROR(INDEX(Kulturen!$B$2:$B$81,MATCH(Fruchtfolge!$P29,Kulturen!$A$2:$A$81,0)),Fruchtfolge!$P29))</f>
        <v/>
      </c>
      <c r="AX29" s="0" t="n">
        <f aca="false">IF(Fruchtfolge!$P29="",0,IF(IFERROR(T(INDEX(Kulturen!$E$2:$E$81,MATCH(Fruchtfolge!$P29,Kulturen!$A$2:$A$81,0))),"")="ja",1,0))</f>
        <v>0</v>
      </c>
      <c r="AY29" s="0" t="str">
        <f aca="false">IF(Fruchtfolge!$P29="","",IFERROR(T(INDEX(Kulturen!$C$2:$C$81,MATCH(Fruchtfolge!$P29,Kulturen!$A$2:$A$81,0))),""))</f>
        <v/>
      </c>
      <c r="AZ29" s="0" t="n">
        <f aca="false">IF(Fruchtfolge!$P29="",0,IFERROR(N(INDEX(Kulturen!$D$2:$D$81,MATCH(Fruchtfolge!$P29,Kulturen!$A$2:$A$81,0))),0))</f>
        <v>0</v>
      </c>
      <c r="BA29" s="0" t="n">
        <f aca="false">IF(AND(Fruchtfolge!$P29&lt;&gt;"",Fruchtfolge!$N29&lt;&gt;"",AX29=0),1,0)</f>
        <v>0</v>
      </c>
      <c r="BB29" s="0" t="n">
        <f aca="false">IF(BA29=1,IF(OR(AW29&lt;&gt;AO29,Fruchtfolge!$O29="ja"),1,0),0)</f>
        <v>0</v>
      </c>
      <c r="BC29" s="0" t="n">
        <f aca="false">IF(AND(AW29&lt;&gt;"",AW29=AO29,AW29=AG29,AX29+AP29+AH29=0),1,0)</f>
        <v>0</v>
      </c>
      <c r="BD29" s="0" t="n">
        <f aca="false">IF(OR(AY29="",AZ29=0),0,IF(OR(AND(C29=AY29,6&lt;=AZ29),AND(K29=AY29,5&lt;=AZ29),AND(S29=AY29,4&lt;=AZ29),AND(AA29=AY29,3&lt;=AZ29),AND(AI29=AY29,2&lt;=AZ29),AND(AQ29=AY29,1&lt;=AZ29)),1,0))</f>
        <v>0</v>
      </c>
      <c r="BE29" s="0" t="str">
        <f aca="false">IF(Fruchtfolge!$R29="","",IFERROR(INDEX(Kulturen!$B$2:$B$81,MATCH(Fruchtfolge!$R29,Kulturen!$A$2:$A$81,0)),Fruchtfolge!$R29))</f>
        <v/>
      </c>
      <c r="BF29" s="0" t="n">
        <f aca="false">IF(Fruchtfolge!$R29="",0,IF(IFERROR(T(INDEX(Kulturen!$E$2:$E$81,MATCH(Fruchtfolge!$R29,Kulturen!$A$2:$A$81,0))),"")="ja",1,0))</f>
        <v>0</v>
      </c>
      <c r="BG29" s="0" t="str">
        <f aca="false">IF(Fruchtfolge!$R29="","",IFERROR(T(INDEX(Kulturen!$C$2:$C$81,MATCH(Fruchtfolge!$R29,Kulturen!$A$2:$A$81,0))),""))</f>
        <v/>
      </c>
      <c r="BH29" s="0" t="n">
        <f aca="false">IF(Fruchtfolge!$R29="",0,IFERROR(N(INDEX(Kulturen!$D$2:$D$81,MATCH(Fruchtfolge!$R29,Kulturen!$A$2:$A$81,0))),0))</f>
        <v>0</v>
      </c>
      <c r="BI29" s="0" t="n">
        <f aca="false">IF(AND(Fruchtfolge!$R29&lt;&gt;"",Fruchtfolge!$P29&lt;&gt;"",BF29=0),1,0)</f>
        <v>0</v>
      </c>
      <c r="BJ29" s="0" t="n">
        <f aca="false">IF(BI29=1,IF(OR(BE29&lt;&gt;AW29,Fruchtfolge!$Q29="ja"),1,0),0)</f>
        <v>0</v>
      </c>
      <c r="BK29" s="0" t="n">
        <f aca="false">IF(AND(BE29&lt;&gt;"",BE29=AW29,BE29=AO29,BF29+AX29+AP29=0),1,0)</f>
        <v>0</v>
      </c>
      <c r="BL29" s="0" t="n">
        <f aca="false">IF(OR(BG29="",BH29=0),0,IF(OR(AND(C29=BG29,7&lt;=BH29),AND(K29=BG29,6&lt;=BH29),AND(S29=BG29,5&lt;=BH29),AND(AA29=BG29,4&lt;=BH29),AND(AI29=BG29,3&lt;=BH29),AND(AQ29=BG29,2&lt;=BH29),AND(AY29=BG29,1&lt;=BH29)),1,0))</f>
        <v>0</v>
      </c>
      <c r="BM29" s="0" t="str">
        <f aca="false">IF(G29=1,2023,IF(O29=1,2024,IF(W29=1,2025,IF(AE29=1,2026,IF(AM29=1,2027,IF(AU29=1,2028,IF(BC29=1,2029,IF(BK29=1,2030,""))))))))</f>
        <v/>
      </c>
      <c r="BN29" s="0" t="str">
        <f aca="false">IF(H29=1,2023,IF(P29=1,2024,IF(X29=1,2025,IF(AF29=1,2026,IF(AN29=1,2027,IF(AV29=1,2028,IF(BD29=1,2029,IF(BL29=1,2030,""))))))))</f>
        <v/>
      </c>
      <c r="BO29" s="0" t="n">
        <f aca="false">N(AND(Fruchtfolge!$D29&lt;&gt;"",ISNA(MATCH(Fruchtfolge!$D29,Kulturen!$A$2:$A$81,0))))+N(AND(Fruchtfolge!$F29&lt;&gt;"",ISNA(MATCH(Fruchtfolge!$F29,Kulturen!$A$2:$A$81,0))))+N(AND(Fruchtfolge!$H29&lt;&gt;"",ISNA(MATCH(Fruchtfolge!$H29,Kulturen!$A$2:$A$81,0))))+N(AND(Fruchtfolge!$J29&lt;&gt;"",ISNA(MATCH(Fruchtfolge!$J29,Kulturen!$A$2:$A$81,0))))+N(AND(Fruchtfolge!$L29&lt;&gt;"",ISNA(MATCH(Fruchtfolge!$L29,Kulturen!$A$2:$A$81,0))))+N(AND(Fruchtfolge!$N29&lt;&gt;"",ISNA(MATCH(Fruchtfolge!$N29,Kulturen!$A$2:$A$81,0))))+N(AND(Fruchtfolge!$P29&lt;&gt;"",ISNA(MATCH(Fruchtfolge!$P29,Kulturen!$A$2:$A$81,0))))+N(AND(Fruchtfolge!$R29&lt;&gt;"",ISNA(MATCH(Fruchtfolge!$R29,Kulturen!$A$2:$A$81,0))))</f>
        <v>0</v>
      </c>
    </row>
    <row r="30" customFormat="false" ht="15" hidden="false" customHeight="false" outlineLevel="0" collapsed="false">
      <c r="A30" s="0" t="str">
        <f aca="false">IF(Fruchtfolge!$D30="","",IFERROR(INDEX(Kulturen!$B$2:$B$81,MATCH(Fruchtfolge!$D30,Kulturen!$A$2:$A$81,0)),Fruchtfolge!$D30))</f>
        <v/>
      </c>
      <c r="B30" s="0" t="n">
        <f aca="false">IF(Fruchtfolge!$D30="",0,IF(IFERROR(T(INDEX(Kulturen!$E$2:$E$81,MATCH(Fruchtfolge!$D30,Kulturen!$A$2:$A$81,0))),"")="ja",1,0))</f>
        <v>0</v>
      </c>
      <c r="C30" s="0" t="str">
        <f aca="false">IF(Fruchtfolge!$D30="","",IFERROR(T(INDEX(Kulturen!$C$2:$C$81,MATCH(Fruchtfolge!$D30,Kulturen!$A$2:$A$81,0))),""))</f>
        <v/>
      </c>
      <c r="D30" s="0" t="n">
        <f aca="false">IF(Fruchtfolge!$D30="",0,IFERROR(N(INDEX(Kulturen!$D$2:$D$81,MATCH(Fruchtfolge!$D30,Kulturen!$A$2:$A$81,0))),0))</f>
        <v>0</v>
      </c>
      <c r="E30" s="0" t="n">
        <v>0</v>
      </c>
      <c r="F30" s="0" t="n">
        <v>0</v>
      </c>
      <c r="G30" s="0" t="n">
        <v>0</v>
      </c>
      <c r="H30" s="0" t="n">
        <v>0</v>
      </c>
      <c r="I30" s="0" t="str">
        <f aca="false">IF(Fruchtfolge!$F30="","",IFERROR(INDEX(Kulturen!$B$2:$B$81,MATCH(Fruchtfolge!$F30,Kulturen!$A$2:$A$81,0)),Fruchtfolge!$F30))</f>
        <v/>
      </c>
      <c r="J30" s="0" t="n">
        <f aca="false">IF(Fruchtfolge!$F30="",0,IF(IFERROR(T(INDEX(Kulturen!$E$2:$E$81,MATCH(Fruchtfolge!$F30,Kulturen!$A$2:$A$81,0))),"")="ja",1,0))</f>
        <v>0</v>
      </c>
      <c r="K30" s="0" t="str">
        <f aca="false">IF(Fruchtfolge!$F30="","",IFERROR(T(INDEX(Kulturen!$C$2:$C$81,MATCH(Fruchtfolge!$F30,Kulturen!$A$2:$A$81,0))),""))</f>
        <v/>
      </c>
      <c r="L30" s="0" t="n">
        <f aca="false">IF(Fruchtfolge!$F30="",0,IFERROR(N(INDEX(Kulturen!$D$2:$D$81,MATCH(Fruchtfolge!$F30,Kulturen!$A$2:$A$81,0))),0))</f>
        <v>0</v>
      </c>
      <c r="M30" s="0" t="n">
        <f aca="false">IF(AND(Fruchtfolge!$F30&lt;&gt;"",Fruchtfolge!$D30&lt;&gt;"",J30=0),1,0)</f>
        <v>0</v>
      </c>
      <c r="N30" s="0" t="n">
        <f aca="false">IF(M30=1,IF(OR(I30&lt;&gt;A30,Fruchtfolge!$E30="ja"),1,0),0)</f>
        <v>0</v>
      </c>
      <c r="O30" s="0" t="n">
        <v>0</v>
      </c>
      <c r="P30" s="0" t="n">
        <f aca="false">IF(OR(K30="",L30=0),0,IF(OR(AND(C30=K30,1&lt;=L30)),1,0))</f>
        <v>0</v>
      </c>
      <c r="Q30" s="0" t="str">
        <f aca="false">IF(Fruchtfolge!$H30="","",IFERROR(INDEX(Kulturen!$B$2:$B$81,MATCH(Fruchtfolge!$H30,Kulturen!$A$2:$A$81,0)),Fruchtfolge!$H30))</f>
        <v/>
      </c>
      <c r="R30" s="0" t="n">
        <f aca="false">IF(Fruchtfolge!$H30="",0,IF(IFERROR(T(INDEX(Kulturen!$E$2:$E$81,MATCH(Fruchtfolge!$H30,Kulturen!$A$2:$A$81,0))),"")="ja",1,0))</f>
        <v>0</v>
      </c>
      <c r="S30" s="0" t="str">
        <f aca="false">IF(Fruchtfolge!$H30="","",IFERROR(T(INDEX(Kulturen!$C$2:$C$81,MATCH(Fruchtfolge!$H30,Kulturen!$A$2:$A$81,0))),""))</f>
        <v/>
      </c>
      <c r="T30" s="0" t="n">
        <f aca="false">IF(Fruchtfolge!$H30="",0,IFERROR(N(INDEX(Kulturen!$D$2:$D$81,MATCH(Fruchtfolge!$H30,Kulturen!$A$2:$A$81,0))),0))</f>
        <v>0</v>
      </c>
      <c r="U30" s="0" t="n">
        <f aca="false">IF(AND(Fruchtfolge!$H30&lt;&gt;"",Fruchtfolge!$F30&lt;&gt;"",R30=0),1,0)</f>
        <v>0</v>
      </c>
      <c r="V30" s="0" t="n">
        <f aca="false">IF(U30=1,IF(OR(Q30&lt;&gt;I30,Fruchtfolge!$G30="ja"),1,0),0)</f>
        <v>0</v>
      </c>
      <c r="W30" s="0" t="n">
        <f aca="false">IF(AND(Q30&lt;&gt;"",Q30=I30,Q30=A30,R30+J30+B30=0),1,0)</f>
        <v>0</v>
      </c>
      <c r="X30" s="0" t="n">
        <f aca="false">IF(OR(S30="",T30=0),0,IF(OR(AND(C30=S30,2&lt;=T30),AND(K30=S30,1&lt;=T30)),1,0))</f>
        <v>0</v>
      </c>
      <c r="Y30" s="0" t="str">
        <f aca="false">IF(Fruchtfolge!$J30="","",IFERROR(INDEX(Kulturen!$B$2:$B$81,MATCH(Fruchtfolge!$J30,Kulturen!$A$2:$A$81,0)),Fruchtfolge!$J30))</f>
        <v/>
      </c>
      <c r="Z30" s="0" t="n">
        <f aca="false">IF(Fruchtfolge!$J30="",0,IF(IFERROR(T(INDEX(Kulturen!$E$2:$E$81,MATCH(Fruchtfolge!$J30,Kulturen!$A$2:$A$81,0))),"")="ja",1,0))</f>
        <v>0</v>
      </c>
      <c r="AA30" s="0" t="str">
        <f aca="false">IF(Fruchtfolge!$J30="","",IFERROR(T(INDEX(Kulturen!$C$2:$C$81,MATCH(Fruchtfolge!$J30,Kulturen!$A$2:$A$81,0))),""))</f>
        <v/>
      </c>
      <c r="AB30" s="0" t="n">
        <f aca="false">IF(Fruchtfolge!$J30="",0,IFERROR(N(INDEX(Kulturen!$D$2:$D$81,MATCH(Fruchtfolge!$J30,Kulturen!$A$2:$A$81,0))),0))</f>
        <v>0</v>
      </c>
      <c r="AC30" s="0" t="n">
        <f aca="false">IF(AND(Fruchtfolge!$J30&lt;&gt;"",Fruchtfolge!$H30&lt;&gt;"",Z30=0),1,0)</f>
        <v>0</v>
      </c>
      <c r="AD30" s="0" t="n">
        <f aca="false">IF(AC30=1,IF(OR(Y30&lt;&gt;Q30,Fruchtfolge!$I30="ja"),1,0),0)</f>
        <v>0</v>
      </c>
      <c r="AE30" s="0" t="n">
        <f aca="false">IF(AND(Y30&lt;&gt;"",Y30=Q30,Y30=I30,Z30+R30+J30=0),1,0)</f>
        <v>0</v>
      </c>
      <c r="AF30" s="0" t="n">
        <f aca="false">IF(OR(AA30="",AB30=0),0,IF(OR(AND(C30=AA30,3&lt;=AB30),AND(K30=AA30,2&lt;=AB30),AND(S30=AA30,1&lt;=AB30)),1,0))</f>
        <v>0</v>
      </c>
      <c r="AG30" s="0" t="str">
        <f aca="false">IF(Fruchtfolge!$L30="","",IFERROR(INDEX(Kulturen!$B$2:$B$81,MATCH(Fruchtfolge!$L30,Kulturen!$A$2:$A$81,0)),Fruchtfolge!$L30))</f>
        <v/>
      </c>
      <c r="AH30" s="0" t="n">
        <f aca="false">IF(Fruchtfolge!$L30="",0,IF(IFERROR(T(INDEX(Kulturen!$E$2:$E$81,MATCH(Fruchtfolge!$L30,Kulturen!$A$2:$A$81,0))),"")="ja",1,0))</f>
        <v>0</v>
      </c>
      <c r="AI30" s="0" t="str">
        <f aca="false">IF(Fruchtfolge!$L30="","",IFERROR(T(INDEX(Kulturen!$C$2:$C$81,MATCH(Fruchtfolge!$L30,Kulturen!$A$2:$A$81,0))),""))</f>
        <v/>
      </c>
      <c r="AJ30" s="0" t="n">
        <f aca="false">IF(Fruchtfolge!$L30="",0,IFERROR(N(INDEX(Kulturen!$D$2:$D$81,MATCH(Fruchtfolge!$L30,Kulturen!$A$2:$A$81,0))),0))</f>
        <v>0</v>
      </c>
      <c r="AK30" s="0" t="n">
        <f aca="false">IF(AND(Fruchtfolge!$L30&lt;&gt;"",Fruchtfolge!$J30&lt;&gt;"",AH30=0),1,0)</f>
        <v>0</v>
      </c>
      <c r="AL30" s="0" t="n">
        <f aca="false">IF(AK30=1,IF(OR(AG30&lt;&gt;Y30,Fruchtfolge!$K30="ja"),1,0),0)</f>
        <v>0</v>
      </c>
      <c r="AM30" s="0" t="n">
        <f aca="false">IF(AND(AG30&lt;&gt;"",AG30=Y30,AG30=Q30,AH30+Z30+R30=0),1,0)</f>
        <v>0</v>
      </c>
      <c r="AN30" s="0" t="n">
        <f aca="false">IF(OR(AI30="",AJ30=0),0,IF(OR(AND(C30=AI30,4&lt;=AJ30),AND(K30=AI30,3&lt;=AJ30),AND(S30=AI30,2&lt;=AJ30),AND(AA30=AI30,1&lt;=AJ30)),1,0))</f>
        <v>0</v>
      </c>
      <c r="AO30" s="0" t="str">
        <f aca="false">IF(Fruchtfolge!$N30="","",IFERROR(INDEX(Kulturen!$B$2:$B$81,MATCH(Fruchtfolge!$N30,Kulturen!$A$2:$A$81,0)),Fruchtfolge!$N30))</f>
        <v/>
      </c>
      <c r="AP30" s="0" t="n">
        <f aca="false">IF(Fruchtfolge!$N30="",0,IF(IFERROR(T(INDEX(Kulturen!$E$2:$E$81,MATCH(Fruchtfolge!$N30,Kulturen!$A$2:$A$81,0))),"")="ja",1,0))</f>
        <v>0</v>
      </c>
      <c r="AQ30" s="0" t="str">
        <f aca="false">IF(Fruchtfolge!$N30="","",IFERROR(T(INDEX(Kulturen!$C$2:$C$81,MATCH(Fruchtfolge!$N30,Kulturen!$A$2:$A$81,0))),""))</f>
        <v/>
      </c>
      <c r="AR30" s="0" t="n">
        <f aca="false">IF(Fruchtfolge!$N30="",0,IFERROR(N(INDEX(Kulturen!$D$2:$D$81,MATCH(Fruchtfolge!$N30,Kulturen!$A$2:$A$81,0))),0))</f>
        <v>0</v>
      </c>
      <c r="AS30" s="0" t="n">
        <f aca="false">IF(AND(Fruchtfolge!$N30&lt;&gt;"",Fruchtfolge!$L30&lt;&gt;"",AP30=0),1,0)</f>
        <v>0</v>
      </c>
      <c r="AT30" s="0" t="n">
        <f aca="false">IF(AS30=1,IF(OR(AO30&lt;&gt;AG30,Fruchtfolge!$M30="ja"),1,0),0)</f>
        <v>0</v>
      </c>
      <c r="AU30" s="0" t="n">
        <f aca="false">IF(AND(AO30&lt;&gt;"",AO30=AG30,AO30=Y30,AP30+AH30+Z30=0),1,0)</f>
        <v>0</v>
      </c>
      <c r="AV30" s="0" t="n">
        <f aca="false">IF(OR(AQ30="",AR30=0),0,IF(OR(AND(C30=AQ30,5&lt;=AR30),AND(K30=AQ30,4&lt;=AR30),AND(S30=AQ30,3&lt;=AR30),AND(AA30=AQ30,2&lt;=AR30),AND(AI30=AQ30,1&lt;=AR30)),1,0))</f>
        <v>0</v>
      </c>
      <c r="AW30" s="0" t="str">
        <f aca="false">IF(Fruchtfolge!$P30="","",IFERROR(INDEX(Kulturen!$B$2:$B$81,MATCH(Fruchtfolge!$P30,Kulturen!$A$2:$A$81,0)),Fruchtfolge!$P30))</f>
        <v/>
      </c>
      <c r="AX30" s="0" t="n">
        <f aca="false">IF(Fruchtfolge!$P30="",0,IF(IFERROR(T(INDEX(Kulturen!$E$2:$E$81,MATCH(Fruchtfolge!$P30,Kulturen!$A$2:$A$81,0))),"")="ja",1,0))</f>
        <v>0</v>
      </c>
      <c r="AY30" s="0" t="str">
        <f aca="false">IF(Fruchtfolge!$P30="","",IFERROR(T(INDEX(Kulturen!$C$2:$C$81,MATCH(Fruchtfolge!$P30,Kulturen!$A$2:$A$81,0))),""))</f>
        <v/>
      </c>
      <c r="AZ30" s="0" t="n">
        <f aca="false">IF(Fruchtfolge!$P30="",0,IFERROR(N(INDEX(Kulturen!$D$2:$D$81,MATCH(Fruchtfolge!$P30,Kulturen!$A$2:$A$81,0))),0))</f>
        <v>0</v>
      </c>
      <c r="BA30" s="0" t="n">
        <f aca="false">IF(AND(Fruchtfolge!$P30&lt;&gt;"",Fruchtfolge!$N30&lt;&gt;"",AX30=0),1,0)</f>
        <v>0</v>
      </c>
      <c r="BB30" s="0" t="n">
        <f aca="false">IF(BA30=1,IF(OR(AW30&lt;&gt;AO30,Fruchtfolge!$O30="ja"),1,0),0)</f>
        <v>0</v>
      </c>
      <c r="BC30" s="0" t="n">
        <f aca="false">IF(AND(AW30&lt;&gt;"",AW30=AO30,AW30=AG30,AX30+AP30+AH30=0),1,0)</f>
        <v>0</v>
      </c>
      <c r="BD30" s="0" t="n">
        <f aca="false">IF(OR(AY30="",AZ30=0),0,IF(OR(AND(C30=AY30,6&lt;=AZ30),AND(K30=AY30,5&lt;=AZ30),AND(S30=AY30,4&lt;=AZ30),AND(AA30=AY30,3&lt;=AZ30),AND(AI30=AY30,2&lt;=AZ30),AND(AQ30=AY30,1&lt;=AZ30)),1,0))</f>
        <v>0</v>
      </c>
      <c r="BE30" s="0" t="str">
        <f aca="false">IF(Fruchtfolge!$R30="","",IFERROR(INDEX(Kulturen!$B$2:$B$81,MATCH(Fruchtfolge!$R30,Kulturen!$A$2:$A$81,0)),Fruchtfolge!$R30))</f>
        <v/>
      </c>
      <c r="BF30" s="0" t="n">
        <f aca="false">IF(Fruchtfolge!$R30="",0,IF(IFERROR(T(INDEX(Kulturen!$E$2:$E$81,MATCH(Fruchtfolge!$R30,Kulturen!$A$2:$A$81,0))),"")="ja",1,0))</f>
        <v>0</v>
      </c>
      <c r="BG30" s="0" t="str">
        <f aca="false">IF(Fruchtfolge!$R30="","",IFERROR(T(INDEX(Kulturen!$C$2:$C$81,MATCH(Fruchtfolge!$R30,Kulturen!$A$2:$A$81,0))),""))</f>
        <v/>
      </c>
      <c r="BH30" s="0" t="n">
        <f aca="false">IF(Fruchtfolge!$R30="",0,IFERROR(N(INDEX(Kulturen!$D$2:$D$81,MATCH(Fruchtfolge!$R30,Kulturen!$A$2:$A$81,0))),0))</f>
        <v>0</v>
      </c>
      <c r="BI30" s="0" t="n">
        <f aca="false">IF(AND(Fruchtfolge!$R30&lt;&gt;"",Fruchtfolge!$P30&lt;&gt;"",BF30=0),1,0)</f>
        <v>0</v>
      </c>
      <c r="BJ30" s="0" t="n">
        <f aca="false">IF(BI30=1,IF(OR(BE30&lt;&gt;AW30,Fruchtfolge!$Q30="ja"),1,0),0)</f>
        <v>0</v>
      </c>
      <c r="BK30" s="0" t="n">
        <f aca="false">IF(AND(BE30&lt;&gt;"",BE30=AW30,BE30=AO30,BF30+AX30+AP30=0),1,0)</f>
        <v>0</v>
      </c>
      <c r="BL30" s="0" t="n">
        <f aca="false">IF(OR(BG30="",BH30=0),0,IF(OR(AND(C30=BG30,7&lt;=BH30),AND(K30=BG30,6&lt;=BH30),AND(S30=BG30,5&lt;=BH30),AND(AA30=BG30,4&lt;=BH30),AND(AI30=BG30,3&lt;=BH30),AND(AQ30=BG30,2&lt;=BH30),AND(AY30=BG30,1&lt;=BH30)),1,0))</f>
        <v>0</v>
      </c>
      <c r="BM30" s="0" t="str">
        <f aca="false">IF(G30=1,2023,IF(O30=1,2024,IF(W30=1,2025,IF(AE30=1,2026,IF(AM30=1,2027,IF(AU30=1,2028,IF(BC30=1,2029,IF(BK30=1,2030,""))))))))</f>
        <v/>
      </c>
      <c r="BN30" s="0" t="str">
        <f aca="false">IF(H30=1,2023,IF(P30=1,2024,IF(X30=1,2025,IF(AF30=1,2026,IF(AN30=1,2027,IF(AV30=1,2028,IF(BD30=1,2029,IF(BL30=1,2030,""))))))))</f>
        <v/>
      </c>
      <c r="BO30" s="0" t="n">
        <f aca="false">N(AND(Fruchtfolge!$D30&lt;&gt;"",ISNA(MATCH(Fruchtfolge!$D30,Kulturen!$A$2:$A$81,0))))+N(AND(Fruchtfolge!$F30&lt;&gt;"",ISNA(MATCH(Fruchtfolge!$F30,Kulturen!$A$2:$A$81,0))))+N(AND(Fruchtfolge!$H30&lt;&gt;"",ISNA(MATCH(Fruchtfolge!$H30,Kulturen!$A$2:$A$81,0))))+N(AND(Fruchtfolge!$J30&lt;&gt;"",ISNA(MATCH(Fruchtfolge!$J30,Kulturen!$A$2:$A$81,0))))+N(AND(Fruchtfolge!$L30&lt;&gt;"",ISNA(MATCH(Fruchtfolge!$L30,Kulturen!$A$2:$A$81,0))))+N(AND(Fruchtfolge!$N30&lt;&gt;"",ISNA(MATCH(Fruchtfolge!$N30,Kulturen!$A$2:$A$81,0))))+N(AND(Fruchtfolge!$P30&lt;&gt;"",ISNA(MATCH(Fruchtfolge!$P30,Kulturen!$A$2:$A$81,0))))+N(AND(Fruchtfolge!$R30&lt;&gt;"",ISNA(MATCH(Fruchtfolge!$R30,Kulturen!$A$2:$A$81,0))))</f>
        <v>0</v>
      </c>
    </row>
    <row r="31" customFormat="false" ht="15" hidden="false" customHeight="false" outlineLevel="0" collapsed="false">
      <c r="A31" s="0" t="str">
        <f aca="false">IF(Fruchtfolge!$D31="","",IFERROR(INDEX(Kulturen!$B$2:$B$81,MATCH(Fruchtfolge!$D31,Kulturen!$A$2:$A$81,0)),Fruchtfolge!$D31))</f>
        <v/>
      </c>
      <c r="B31" s="0" t="n">
        <f aca="false">IF(Fruchtfolge!$D31="",0,IF(IFERROR(T(INDEX(Kulturen!$E$2:$E$81,MATCH(Fruchtfolge!$D31,Kulturen!$A$2:$A$81,0))),"")="ja",1,0))</f>
        <v>0</v>
      </c>
      <c r="C31" s="0" t="str">
        <f aca="false">IF(Fruchtfolge!$D31="","",IFERROR(T(INDEX(Kulturen!$C$2:$C$81,MATCH(Fruchtfolge!$D31,Kulturen!$A$2:$A$81,0))),""))</f>
        <v/>
      </c>
      <c r="D31" s="0" t="n">
        <f aca="false">IF(Fruchtfolge!$D31="",0,IFERROR(N(INDEX(Kulturen!$D$2:$D$81,MATCH(Fruchtfolge!$D31,Kulturen!$A$2:$A$81,0))),0))</f>
        <v>0</v>
      </c>
      <c r="E31" s="0" t="n">
        <v>0</v>
      </c>
      <c r="F31" s="0" t="n">
        <v>0</v>
      </c>
      <c r="G31" s="0" t="n">
        <v>0</v>
      </c>
      <c r="H31" s="0" t="n">
        <v>0</v>
      </c>
      <c r="I31" s="0" t="str">
        <f aca="false">IF(Fruchtfolge!$F31="","",IFERROR(INDEX(Kulturen!$B$2:$B$81,MATCH(Fruchtfolge!$F31,Kulturen!$A$2:$A$81,0)),Fruchtfolge!$F31))</f>
        <v/>
      </c>
      <c r="J31" s="0" t="n">
        <f aca="false">IF(Fruchtfolge!$F31="",0,IF(IFERROR(T(INDEX(Kulturen!$E$2:$E$81,MATCH(Fruchtfolge!$F31,Kulturen!$A$2:$A$81,0))),"")="ja",1,0))</f>
        <v>0</v>
      </c>
      <c r="K31" s="0" t="str">
        <f aca="false">IF(Fruchtfolge!$F31="","",IFERROR(T(INDEX(Kulturen!$C$2:$C$81,MATCH(Fruchtfolge!$F31,Kulturen!$A$2:$A$81,0))),""))</f>
        <v/>
      </c>
      <c r="L31" s="0" t="n">
        <f aca="false">IF(Fruchtfolge!$F31="",0,IFERROR(N(INDEX(Kulturen!$D$2:$D$81,MATCH(Fruchtfolge!$F31,Kulturen!$A$2:$A$81,0))),0))</f>
        <v>0</v>
      </c>
      <c r="M31" s="0" t="n">
        <f aca="false">IF(AND(Fruchtfolge!$F31&lt;&gt;"",Fruchtfolge!$D31&lt;&gt;"",J31=0),1,0)</f>
        <v>0</v>
      </c>
      <c r="N31" s="0" t="n">
        <f aca="false">IF(M31=1,IF(OR(I31&lt;&gt;A31,Fruchtfolge!$E31="ja"),1,0),0)</f>
        <v>0</v>
      </c>
      <c r="O31" s="0" t="n">
        <v>0</v>
      </c>
      <c r="P31" s="0" t="n">
        <f aca="false">IF(OR(K31="",L31=0),0,IF(OR(AND(C31=K31,1&lt;=L31)),1,0))</f>
        <v>0</v>
      </c>
      <c r="Q31" s="0" t="str">
        <f aca="false">IF(Fruchtfolge!$H31="","",IFERROR(INDEX(Kulturen!$B$2:$B$81,MATCH(Fruchtfolge!$H31,Kulturen!$A$2:$A$81,0)),Fruchtfolge!$H31))</f>
        <v/>
      </c>
      <c r="R31" s="0" t="n">
        <f aca="false">IF(Fruchtfolge!$H31="",0,IF(IFERROR(T(INDEX(Kulturen!$E$2:$E$81,MATCH(Fruchtfolge!$H31,Kulturen!$A$2:$A$81,0))),"")="ja",1,0))</f>
        <v>0</v>
      </c>
      <c r="S31" s="0" t="str">
        <f aca="false">IF(Fruchtfolge!$H31="","",IFERROR(T(INDEX(Kulturen!$C$2:$C$81,MATCH(Fruchtfolge!$H31,Kulturen!$A$2:$A$81,0))),""))</f>
        <v/>
      </c>
      <c r="T31" s="0" t="n">
        <f aca="false">IF(Fruchtfolge!$H31="",0,IFERROR(N(INDEX(Kulturen!$D$2:$D$81,MATCH(Fruchtfolge!$H31,Kulturen!$A$2:$A$81,0))),0))</f>
        <v>0</v>
      </c>
      <c r="U31" s="0" t="n">
        <f aca="false">IF(AND(Fruchtfolge!$H31&lt;&gt;"",Fruchtfolge!$F31&lt;&gt;"",R31=0),1,0)</f>
        <v>0</v>
      </c>
      <c r="V31" s="0" t="n">
        <f aca="false">IF(U31=1,IF(OR(Q31&lt;&gt;I31,Fruchtfolge!$G31="ja"),1,0),0)</f>
        <v>0</v>
      </c>
      <c r="W31" s="0" t="n">
        <f aca="false">IF(AND(Q31&lt;&gt;"",Q31=I31,Q31=A31,R31+J31+B31=0),1,0)</f>
        <v>0</v>
      </c>
      <c r="X31" s="0" t="n">
        <f aca="false">IF(OR(S31="",T31=0),0,IF(OR(AND(C31=S31,2&lt;=T31),AND(K31=S31,1&lt;=T31)),1,0))</f>
        <v>0</v>
      </c>
      <c r="Y31" s="0" t="str">
        <f aca="false">IF(Fruchtfolge!$J31="","",IFERROR(INDEX(Kulturen!$B$2:$B$81,MATCH(Fruchtfolge!$J31,Kulturen!$A$2:$A$81,0)),Fruchtfolge!$J31))</f>
        <v/>
      </c>
      <c r="Z31" s="0" t="n">
        <f aca="false">IF(Fruchtfolge!$J31="",0,IF(IFERROR(T(INDEX(Kulturen!$E$2:$E$81,MATCH(Fruchtfolge!$J31,Kulturen!$A$2:$A$81,0))),"")="ja",1,0))</f>
        <v>0</v>
      </c>
      <c r="AA31" s="0" t="str">
        <f aca="false">IF(Fruchtfolge!$J31="","",IFERROR(T(INDEX(Kulturen!$C$2:$C$81,MATCH(Fruchtfolge!$J31,Kulturen!$A$2:$A$81,0))),""))</f>
        <v/>
      </c>
      <c r="AB31" s="0" t="n">
        <f aca="false">IF(Fruchtfolge!$J31="",0,IFERROR(N(INDEX(Kulturen!$D$2:$D$81,MATCH(Fruchtfolge!$J31,Kulturen!$A$2:$A$81,0))),0))</f>
        <v>0</v>
      </c>
      <c r="AC31" s="0" t="n">
        <f aca="false">IF(AND(Fruchtfolge!$J31&lt;&gt;"",Fruchtfolge!$H31&lt;&gt;"",Z31=0),1,0)</f>
        <v>0</v>
      </c>
      <c r="AD31" s="0" t="n">
        <f aca="false">IF(AC31=1,IF(OR(Y31&lt;&gt;Q31,Fruchtfolge!$I31="ja"),1,0),0)</f>
        <v>0</v>
      </c>
      <c r="AE31" s="0" t="n">
        <f aca="false">IF(AND(Y31&lt;&gt;"",Y31=Q31,Y31=I31,Z31+R31+J31=0),1,0)</f>
        <v>0</v>
      </c>
      <c r="AF31" s="0" t="n">
        <f aca="false">IF(OR(AA31="",AB31=0),0,IF(OR(AND(C31=AA31,3&lt;=AB31),AND(K31=AA31,2&lt;=AB31),AND(S31=AA31,1&lt;=AB31)),1,0))</f>
        <v>0</v>
      </c>
      <c r="AG31" s="0" t="str">
        <f aca="false">IF(Fruchtfolge!$L31="","",IFERROR(INDEX(Kulturen!$B$2:$B$81,MATCH(Fruchtfolge!$L31,Kulturen!$A$2:$A$81,0)),Fruchtfolge!$L31))</f>
        <v/>
      </c>
      <c r="AH31" s="0" t="n">
        <f aca="false">IF(Fruchtfolge!$L31="",0,IF(IFERROR(T(INDEX(Kulturen!$E$2:$E$81,MATCH(Fruchtfolge!$L31,Kulturen!$A$2:$A$81,0))),"")="ja",1,0))</f>
        <v>0</v>
      </c>
      <c r="AI31" s="0" t="str">
        <f aca="false">IF(Fruchtfolge!$L31="","",IFERROR(T(INDEX(Kulturen!$C$2:$C$81,MATCH(Fruchtfolge!$L31,Kulturen!$A$2:$A$81,0))),""))</f>
        <v/>
      </c>
      <c r="AJ31" s="0" t="n">
        <f aca="false">IF(Fruchtfolge!$L31="",0,IFERROR(N(INDEX(Kulturen!$D$2:$D$81,MATCH(Fruchtfolge!$L31,Kulturen!$A$2:$A$81,0))),0))</f>
        <v>0</v>
      </c>
      <c r="AK31" s="0" t="n">
        <f aca="false">IF(AND(Fruchtfolge!$L31&lt;&gt;"",Fruchtfolge!$J31&lt;&gt;"",AH31=0),1,0)</f>
        <v>0</v>
      </c>
      <c r="AL31" s="0" t="n">
        <f aca="false">IF(AK31=1,IF(OR(AG31&lt;&gt;Y31,Fruchtfolge!$K31="ja"),1,0),0)</f>
        <v>0</v>
      </c>
      <c r="AM31" s="0" t="n">
        <f aca="false">IF(AND(AG31&lt;&gt;"",AG31=Y31,AG31=Q31,AH31+Z31+R31=0),1,0)</f>
        <v>0</v>
      </c>
      <c r="AN31" s="0" t="n">
        <f aca="false">IF(OR(AI31="",AJ31=0),0,IF(OR(AND(C31=AI31,4&lt;=AJ31),AND(K31=AI31,3&lt;=AJ31),AND(S31=AI31,2&lt;=AJ31),AND(AA31=AI31,1&lt;=AJ31)),1,0))</f>
        <v>0</v>
      </c>
      <c r="AO31" s="0" t="str">
        <f aca="false">IF(Fruchtfolge!$N31="","",IFERROR(INDEX(Kulturen!$B$2:$B$81,MATCH(Fruchtfolge!$N31,Kulturen!$A$2:$A$81,0)),Fruchtfolge!$N31))</f>
        <v/>
      </c>
      <c r="AP31" s="0" t="n">
        <f aca="false">IF(Fruchtfolge!$N31="",0,IF(IFERROR(T(INDEX(Kulturen!$E$2:$E$81,MATCH(Fruchtfolge!$N31,Kulturen!$A$2:$A$81,0))),"")="ja",1,0))</f>
        <v>0</v>
      </c>
      <c r="AQ31" s="0" t="str">
        <f aca="false">IF(Fruchtfolge!$N31="","",IFERROR(T(INDEX(Kulturen!$C$2:$C$81,MATCH(Fruchtfolge!$N31,Kulturen!$A$2:$A$81,0))),""))</f>
        <v/>
      </c>
      <c r="AR31" s="0" t="n">
        <f aca="false">IF(Fruchtfolge!$N31="",0,IFERROR(N(INDEX(Kulturen!$D$2:$D$81,MATCH(Fruchtfolge!$N31,Kulturen!$A$2:$A$81,0))),0))</f>
        <v>0</v>
      </c>
      <c r="AS31" s="0" t="n">
        <f aca="false">IF(AND(Fruchtfolge!$N31&lt;&gt;"",Fruchtfolge!$L31&lt;&gt;"",AP31=0),1,0)</f>
        <v>0</v>
      </c>
      <c r="AT31" s="0" t="n">
        <f aca="false">IF(AS31=1,IF(OR(AO31&lt;&gt;AG31,Fruchtfolge!$M31="ja"),1,0),0)</f>
        <v>0</v>
      </c>
      <c r="AU31" s="0" t="n">
        <f aca="false">IF(AND(AO31&lt;&gt;"",AO31=AG31,AO31=Y31,AP31+AH31+Z31=0),1,0)</f>
        <v>0</v>
      </c>
      <c r="AV31" s="0" t="n">
        <f aca="false">IF(OR(AQ31="",AR31=0),0,IF(OR(AND(C31=AQ31,5&lt;=AR31),AND(K31=AQ31,4&lt;=AR31),AND(S31=AQ31,3&lt;=AR31),AND(AA31=AQ31,2&lt;=AR31),AND(AI31=AQ31,1&lt;=AR31)),1,0))</f>
        <v>0</v>
      </c>
      <c r="AW31" s="0" t="str">
        <f aca="false">IF(Fruchtfolge!$P31="","",IFERROR(INDEX(Kulturen!$B$2:$B$81,MATCH(Fruchtfolge!$P31,Kulturen!$A$2:$A$81,0)),Fruchtfolge!$P31))</f>
        <v/>
      </c>
      <c r="AX31" s="0" t="n">
        <f aca="false">IF(Fruchtfolge!$P31="",0,IF(IFERROR(T(INDEX(Kulturen!$E$2:$E$81,MATCH(Fruchtfolge!$P31,Kulturen!$A$2:$A$81,0))),"")="ja",1,0))</f>
        <v>0</v>
      </c>
      <c r="AY31" s="0" t="str">
        <f aca="false">IF(Fruchtfolge!$P31="","",IFERROR(T(INDEX(Kulturen!$C$2:$C$81,MATCH(Fruchtfolge!$P31,Kulturen!$A$2:$A$81,0))),""))</f>
        <v/>
      </c>
      <c r="AZ31" s="0" t="n">
        <f aca="false">IF(Fruchtfolge!$P31="",0,IFERROR(N(INDEX(Kulturen!$D$2:$D$81,MATCH(Fruchtfolge!$P31,Kulturen!$A$2:$A$81,0))),0))</f>
        <v>0</v>
      </c>
      <c r="BA31" s="0" t="n">
        <f aca="false">IF(AND(Fruchtfolge!$P31&lt;&gt;"",Fruchtfolge!$N31&lt;&gt;"",AX31=0),1,0)</f>
        <v>0</v>
      </c>
      <c r="BB31" s="0" t="n">
        <f aca="false">IF(BA31=1,IF(OR(AW31&lt;&gt;AO31,Fruchtfolge!$O31="ja"),1,0),0)</f>
        <v>0</v>
      </c>
      <c r="BC31" s="0" t="n">
        <f aca="false">IF(AND(AW31&lt;&gt;"",AW31=AO31,AW31=AG31,AX31+AP31+AH31=0),1,0)</f>
        <v>0</v>
      </c>
      <c r="BD31" s="0" t="n">
        <f aca="false">IF(OR(AY31="",AZ31=0),0,IF(OR(AND(C31=AY31,6&lt;=AZ31),AND(K31=AY31,5&lt;=AZ31),AND(S31=AY31,4&lt;=AZ31),AND(AA31=AY31,3&lt;=AZ31),AND(AI31=AY31,2&lt;=AZ31),AND(AQ31=AY31,1&lt;=AZ31)),1,0))</f>
        <v>0</v>
      </c>
      <c r="BE31" s="0" t="str">
        <f aca="false">IF(Fruchtfolge!$R31="","",IFERROR(INDEX(Kulturen!$B$2:$B$81,MATCH(Fruchtfolge!$R31,Kulturen!$A$2:$A$81,0)),Fruchtfolge!$R31))</f>
        <v/>
      </c>
      <c r="BF31" s="0" t="n">
        <f aca="false">IF(Fruchtfolge!$R31="",0,IF(IFERROR(T(INDEX(Kulturen!$E$2:$E$81,MATCH(Fruchtfolge!$R31,Kulturen!$A$2:$A$81,0))),"")="ja",1,0))</f>
        <v>0</v>
      </c>
      <c r="BG31" s="0" t="str">
        <f aca="false">IF(Fruchtfolge!$R31="","",IFERROR(T(INDEX(Kulturen!$C$2:$C$81,MATCH(Fruchtfolge!$R31,Kulturen!$A$2:$A$81,0))),""))</f>
        <v/>
      </c>
      <c r="BH31" s="0" t="n">
        <f aca="false">IF(Fruchtfolge!$R31="",0,IFERROR(N(INDEX(Kulturen!$D$2:$D$81,MATCH(Fruchtfolge!$R31,Kulturen!$A$2:$A$81,0))),0))</f>
        <v>0</v>
      </c>
      <c r="BI31" s="0" t="n">
        <f aca="false">IF(AND(Fruchtfolge!$R31&lt;&gt;"",Fruchtfolge!$P31&lt;&gt;"",BF31=0),1,0)</f>
        <v>0</v>
      </c>
      <c r="BJ31" s="0" t="n">
        <f aca="false">IF(BI31=1,IF(OR(BE31&lt;&gt;AW31,Fruchtfolge!$Q31="ja"),1,0),0)</f>
        <v>0</v>
      </c>
      <c r="BK31" s="0" t="n">
        <f aca="false">IF(AND(BE31&lt;&gt;"",BE31=AW31,BE31=AO31,BF31+AX31+AP31=0),1,0)</f>
        <v>0</v>
      </c>
      <c r="BL31" s="0" t="n">
        <f aca="false">IF(OR(BG31="",BH31=0),0,IF(OR(AND(C31=BG31,7&lt;=BH31),AND(K31=BG31,6&lt;=BH31),AND(S31=BG31,5&lt;=BH31),AND(AA31=BG31,4&lt;=BH31),AND(AI31=BG31,3&lt;=BH31),AND(AQ31=BG31,2&lt;=BH31),AND(AY31=BG31,1&lt;=BH31)),1,0))</f>
        <v>0</v>
      </c>
      <c r="BM31" s="0" t="str">
        <f aca="false">IF(G31=1,2023,IF(O31=1,2024,IF(W31=1,2025,IF(AE31=1,2026,IF(AM31=1,2027,IF(AU31=1,2028,IF(BC31=1,2029,IF(BK31=1,2030,""))))))))</f>
        <v/>
      </c>
      <c r="BN31" s="0" t="str">
        <f aca="false">IF(H31=1,2023,IF(P31=1,2024,IF(X31=1,2025,IF(AF31=1,2026,IF(AN31=1,2027,IF(AV31=1,2028,IF(BD31=1,2029,IF(BL31=1,2030,""))))))))</f>
        <v/>
      </c>
      <c r="BO31" s="0" t="n">
        <f aca="false">N(AND(Fruchtfolge!$D31&lt;&gt;"",ISNA(MATCH(Fruchtfolge!$D31,Kulturen!$A$2:$A$81,0))))+N(AND(Fruchtfolge!$F31&lt;&gt;"",ISNA(MATCH(Fruchtfolge!$F31,Kulturen!$A$2:$A$81,0))))+N(AND(Fruchtfolge!$H31&lt;&gt;"",ISNA(MATCH(Fruchtfolge!$H31,Kulturen!$A$2:$A$81,0))))+N(AND(Fruchtfolge!$J31&lt;&gt;"",ISNA(MATCH(Fruchtfolge!$J31,Kulturen!$A$2:$A$81,0))))+N(AND(Fruchtfolge!$L31&lt;&gt;"",ISNA(MATCH(Fruchtfolge!$L31,Kulturen!$A$2:$A$81,0))))+N(AND(Fruchtfolge!$N31&lt;&gt;"",ISNA(MATCH(Fruchtfolge!$N31,Kulturen!$A$2:$A$81,0))))+N(AND(Fruchtfolge!$P31&lt;&gt;"",ISNA(MATCH(Fruchtfolge!$P31,Kulturen!$A$2:$A$81,0))))+N(AND(Fruchtfolge!$R31&lt;&gt;"",ISNA(MATCH(Fruchtfolge!$R31,Kulturen!$A$2:$A$81,0))))</f>
        <v>0</v>
      </c>
    </row>
    <row r="32" customFormat="false" ht="15" hidden="false" customHeight="false" outlineLevel="0" collapsed="false">
      <c r="A32" s="0" t="str">
        <f aca="false">IF(Fruchtfolge!$D32="","",IFERROR(INDEX(Kulturen!$B$2:$B$81,MATCH(Fruchtfolge!$D32,Kulturen!$A$2:$A$81,0)),Fruchtfolge!$D32))</f>
        <v/>
      </c>
      <c r="B32" s="0" t="n">
        <f aca="false">IF(Fruchtfolge!$D32="",0,IF(IFERROR(T(INDEX(Kulturen!$E$2:$E$81,MATCH(Fruchtfolge!$D32,Kulturen!$A$2:$A$81,0))),"")="ja",1,0))</f>
        <v>0</v>
      </c>
      <c r="C32" s="0" t="str">
        <f aca="false">IF(Fruchtfolge!$D32="","",IFERROR(T(INDEX(Kulturen!$C$2:$C$81,MATCH(Fruchtfolge!$D32,Kulturen!$A$2:$A$81,0))),""))</f>
        <v/>
      </c>
      <c r="D32" s="0" t="n">
        <f aca="false">IF(Fruchtfolge!$D32="",0,IFERROR(N(INDEX(Kulturen!$D$2:$D$81,MATCH(Fruchtfolge!$D32,Kulturen!$A$2:$A$81,0))),0))</f>
        <v>0</v>
      </c>
      <c r="E32" s="0" t="n">
        <v>0</v>
      </c>
      <c r="F32" s="0" t="n">
        <v>0</v>
      </c>
      <c r="G32" s="0" t="n">
        <v>0</v>
      </c>
      <c r="H32" s="0" t="n">
        <v>0</v>
      </c>
      <c r="I32" s="0" t="str">
        <f aca="false">IF(Fruchtfolge!$F32="","",IFERROR(INDEX(Kulturen!$B$2:$B$81,MATCH(Fruchtfolge!$F32,Kulturen!$A$2:$A$81,0)),Fruchtfolge!$F32))</f>
        <v/>
      </c>
      <c r="J32" s="0" t="n">
        <f aca="false">IF(Fruchtfolge!$F32="",0,IF(IFERROR(T(INDEX(Kulturen!$E$2:$E$81,MATCH(Fruchtfolge!$F32,Kulturen!$A$2:$A$81,0))),"")="ja",1,0))</f>
        <v>0</v>
      </c>
      <c r="K32" s="0" t="str">
        <f aca="false">IF(Fruchtfolge!$F32="","",IFERROR(T(INDEX(Kulturen!$C$2:$C$81,MATCH(Fruchtfolge!$F32,Kulturen!$A$2:$A$81,0))),""))</f>
        <v/>
      </c>
      <c r="L32" s="0" t="n">
        <f aca="false">IF(Fruchtfolge!$F32="",0,IFERROR(N(INDEX(Kulturen!$D$2:$D$81,MATCH(Fruchtfolge!$F32,Kulturen!$A$2:$A$81,0))),0))</f>
        <v>0</v>
      </c>
      <c r="M32" s="0" t="n">
        <f aca="false">IF(AND(Fruchtfolge!$F32&lt;&gt;"",Fruchtfolge!$D32&lt;&gt;"",J32=0),1,0)</f>
        <v>0</v>
      </c>
      <c r="N32" s="0" t="n">
        <f aca="false">IF(M32=1,IF(OR(I32&lt;&gt;A32,Fruchtfolge!$E32="ja"),1,0),0)</f>
        <v>0</v>
      </c>
      <c r="O32" s="0" t="n">
        <v>0</v>
      </c>
      <c r="P32" s="0" t="n">
        <f aca="false">IF(OR(K32="",L32=0),0,IF(OR(AND(C32=K32,1&lt;=L32)),1,0))</f>
        <v>0</v>
      </c>
      <c r="Q32" s="0" t="str">
        <f aca="false">IF(Fruchtfolge!$H32="","",IFERROR(INDEX(Kulturen!$B$2:$B$81,MATCH(Fruchtfolge!$H32,Kulturen!$A$2:$A$81,0)),Fruchtfolge!$H32))</f>
        <v/>
      </c>
      <c r="R32" s="0" t="n">
        <f aca="false">IF(Fruchtfolge!$H32="",0,IF(IFERROR(T(INDEX(Kulturen!$E$2:$E$81,MATCH(Fruchtfolge!$H32,Kulturen!$A$2:$A$81,0))),"")="ja",1,0))</f>
        <v>0</v>
      </c>
      <c r="S32" s="0" t="str">
        <f aca="false">IF(Fruchtfolge!$H32="","",IFERROR(T(INDEX(Kulturen!$C$2:$C$81,MATCH(Fruchtfolge!$H32,Kulturen!$A$2:$A$81,0))),""))</f>
        <v/>
      </c>
      <c r="T32" s="0" t="n">
        <f aca="false">IF(Fruchtfolge!$H32="",0,IFERROR(N(INDEX(Kulturen!$D$2:$D$81,MATCH(Fruchtfolge!$H32,Kulturen!$A$2:$A$81,0))),0))</f>
        <v>0</v>
      </c>
      <c r="U32" s="0" t="n">
        <f aca="false">IF(AND(Fruchtfolge!$H32&lt;&gt;"",Fruchtfolge!$F32&lt;&gt;"",R32=0),1,0)</f>
        <v>0</v>
      </c>
      <c r="V32" s="0" t="n">
        <f aca="false">IF(U32=1,IF(OR(Q32&lt;&gt;I32,Fruchtfolge!$G32="ja"),1,0),0)</f>
        <v>0</v>
      </c>
      <c r="W32" s="0" t="n">
        <f aca="false">IF(AND(Q32&lt;&gt;"",Q32=I32,Q32=A32,R32+J32+B32=0),1,0)</f>
        <v>0</v>
      </c>
      <c r="X32" s="0" t="n">
        <f aca="false">IF(OR(S32="",T32=0),0,IF(OR(AND(C32=S32,2&lt;=T32),AND(K32=S32,1&lt;=T32)),1,0))</f>
        <v>0</v>
      </c>
      <c r="Y32" s="0" t="str">
        <f aca="false">IF(Fruchtfolge!$J32="","",IFERROR(INDEX(Kulturen!$B$2:$B$81,MATCH(Fruchtfolge!$J32,Kulturen!$A$2:$A$81,0)),Fruchtfolge!$J32))</f>
        <v/>
      </c>
      <c r="Z32" s="0" t="n">
        <f aca="false">IF(Fruchtfolge!$J32="",0,IF(IFERROR(T(INDEX(Kulturen!$E$2:$E$81,MATCH(Fruchtfolge!$J32,Kulturen!$A$2:$A$81,0))),"")="ja",1,0))</f>
        <v>0</v>
      </c>
      <c r="AA32" s="0" t="str">
        <f aca="false">IF(Fruchtfolge!$J32="","",IFERROR(T(INDEX(Kulturen!$C$2:$C$81,MATCH(Fruchtfolge!$J32,Kulturen!$A$2:$A$81,0))),""))</f>
        <v/>
      </c>
      <c r="AB32" s="0" t="n">
        <f aca="false">IF(Fruchtfolge!$J32="",0,IFERROR(N(INDEX(Kulturen!$D$2:$D$81,MATCH(Fruchtfolge!$J32,Kulturen!$A$2:$A$81,0))),0))</f>
        <v>0</v>
      </c>
      <c r="AC32" s="0" t="n">
        <f aca="false">IF(AND(Fruchtfolge!$J32&lt;&gt;"",Fruchtfolge!$H32&lt;&gt;"",Z32=0),1,0)</f>
        <v>0</v>
      </c>
      <c r="AD32" s="0" t="n">
        <f aca="false">IF(AC32=1,IF(OR(Y32&lt;&gt;Q32,Fruchtfolge!$I32="ja"),1,0),0)</f>
        <v>0</v>
      </c>
      <c r="AE32" s="0" t="n">
        <f aca="false">IF(AND(Y32&lt;&gt;"",Y32=Q32,Y32=I32,Z32+R32+J32=0),1,0)</f>
        <v>0</v>
      </c>
      <c r="AF32" s="0" t="n">
        <f aca="false">IF(OR(AA32="",AB32=0),0,IF(OR(AND(C32=AA32,3&lt;=AB32),AND(K32=AA32,2&lt;=AB32),AND(S32=AA32,1&lt;=AB32)),1,0))</f>
        <v>0</v>
      </c>
      <c r="AG32" s="0" t="str">
        <f aca="false">IF(Fruchtfolge!$L32="","",IFERROR(INDEX(Kulturen!$B$2:$B$81,MATCH(Fruchtfolge!$L32,Kulturen!$A$2:$A$81,0)),Fruchtfolge!$L32))</f>
        <v/>
      </c>
      <c r="AH32" s="0" t="n">
        <f aca="false">IF(Fruchtfolge!$L32="",0,IF(IFERROR(T(INDEX(Kulturen!$E$2:$E$81,MATCH(Fruchtfolge!$L32,Kulturen!$A$2:$A$81,0))),"")="ja",1,0))</f>
        <v>0</v>
      </c>
      <c r="AI32" s="0" t="str">
        <f aca="false">IF(Fruchtfolge!$L32="","",IFERROR(T(INDEX(Kulturen!$C$2:$C$81,MATCH(Fruchtfolge!$L32,Kulturen!$A$2:$A$81,0))),""))</f>
        <v/>
      </c>
      <c r="AJ32" s="0" t="n">
        <f aca="false">IF(Fruchtfolge!$L32="",0,IFERROR(N(INDEX(Kulturen!$D$2:$D$81,MATCH(Fruchtfolge!$L32,Kulturen!$A$2:$A$81,0))),0))</f>
        <v>0</v>
      </c>
      <c r="AK32" s="0" t="n">
        <f aca="false">IF(AND(Fruchtfolge!$L32&lt;&gt;"",Fruchtfolge!$J32&lt;&gt;"",AH32=0),1,0)</f>
        <v>0</v>
      </c>
      <c r="AL32" s="0" t="n">
        <f aca="false">IF(AK32=1,IF(OR(AG32&lt;&gt;Y32,Fruchtfolge!$K32="ja"),1,0),0)</f>
        <v>0</v>
      </c>
      <c r="AM32" s="0" t="n">
        <f aca="false">IF(AND(AG32&lt;&gt;"",AG32=Y32,AG32=Q32,AH32+Z32+R32=0),1,0)</f>
        <v>0</v>
      </c>
      <c r="AN32" s="0" t="n">
        <f aca="false">IF(OR(AI32="",AJ32=0),0,IF(OR(AND(C32=AI32,4&lt;=AJ32),AND(K32=AI32,3&lt;=AJ32),AND(S32=AI32,2&lt;=AJ32),AND(AA32=AI32,1&lt;=AJ32)),1,0))</f>
        <v>0</v>
      </c>
      <c r="AO32" s="0" t="str">
        <f aca="false">IF(Fruchtfolge!$N32="","",IFERROR(INDEX(Kulturen!$B$2:$B$81,MATCH(Fruchtfolge!$N32,Kulturen!$A$2:$A$81,0)),Fruchtfolge!$N32))</f>
        <v/>
      </c>
      <c r="AP32" s="0" t="n">
        <f aca="false">IF(Fruchtfolge!$N32="",0,IF(IFERROR(T(INDEX(Kulturen!$E$2:$E$81,MATCH(Fruchtfolge!$N32,Kulturen!$A$2:$A$81,0))),"")="ja",1,0))</f>
        <v>0</v>
      </c>
      <c r="AQ32" s="0" t="str">
        <f aca="false">IF(Fruchtfolge!$N32="","",IFERROR(T(INDEX(Kulturen!$C$2:$C$81,MATCH(Fruchtfolge!$N32,Kulturen!$A$2:$A$81,0))),""))</f>
        <v/>
      </c>
      <c r="AR32" s="0" t="n">
        <f aca="false">IF(Fruchtfolge!$N32="",0,IFERROR(N(INDEX(Kulturen!$D$2:$D$81,MATCH(Fruchtfolge!$N32,Kulturen!$A$2:$A$81,0))),0))</f>
        <v>0</v>
      </c>
      <c r="AS32" s="0" t="n">
        <f aca="false">IF(AND(Fruchtfolge!$N32&lt;&gt;"",Fruchtfolge!$L32&lt;&gt;"",AP32=0),1,0)</f>
        <v>0</v>
      </c>
      <c r="AT32" s="0" t="n">
        <f aca="false">IF(AS32=1,IF(OR(AO32&lt;&gt;AG32,Fruchtfolge!$M32="ja"),1,0),0)</f>
        <v>0</v>
      </c>
      <c r="AU32" s="0" t="n">
        <f aca="false">IF(AND(AO32&lt;&gt;"",AO32=AG32,AO32=Y32,AP32+AH32+Z32=0),1,0)</f>
        <v>0</v>
      </c>
      <c r="AV32" s="0" t="n">
        <f aca="false">IF(OR(AQ32="",AR32=0),0,IF(OR(AND(C32=AQ32,5&lt;=AR32),AND(K32=AQ32,4&lt;=AR32),AND(S32=AQ32,3&lt;=AR32),AND(AA32=AQ32,2&lt;=AR32),AND(AI32=AQ32,1&lt;=AR32)),1,0))</f>
        <v>0</v>
      </c>
      <c r="AW32" s="0" t="str">
        <f aca="false">IF(Fruchtfolge!$P32="","",IFERROR(INDEX(Kulturen!$B$2:$B$81,MATCH(Fruchtfolge!$P32,Kulturen!$A$2:$A$81,0)),Fruchtfolge!$P32))</f>
        <v/>
      </c>
      <c r="AX32" s="0" t="n">
        <f aca="false">IF(Fruchtfolge!$P32="",0,IF(IFERROR(T(INDEX(Kulturen!$E$2:$E$81,MATCH(Fruchtfolge!$P32,Kulturen!$A$2:$A$81,0))),"")="ja",1,0))</f>
        <v>0</v>
      </c>
      <c r="AY32" s="0" t="str">
        <f aca="false">IF(Fruchtfolge!$P32="","",IFERROR(T(INDEX(Kulturen!$C$2:$C$81,MATCH(Fruchtfolge!$P32,Kulturen!$A$2:$A$81,0))),""))</f>
        <v/>
      </c>
      <c r="AZ32" s="0" t="n">
        <f aca="false">IF(Fruchtfolge!$P32="",0,IFERROR(N(INDEX(Kulturen!$D$2:$D$81,MATCH(Fruchtfolge!$P32,Kulturen!$A$2:$A$81,0))),0))</f>
        <v>0</v>
      </c>
      <c r="BA32" s="0" t="n">
        <f aca="false">IF(AND(Fruchtfolge!$P32&lt;&gt;"",Fruchtfolge!$N32&lt;&gt;"",AX32=0),1,0)</f>
        <v>0</v>
      </c>
      <c r="BB32" s="0" t="n">
        <f aca="false">IF(BA32=1,IF(OR(AW32&lt;&gt;AO32,Fruchtfolge!$O32="ja"),1,0),0)</f>
        <v>0</v>
      </c>
      <c r="BC32" s="0" t="n">
        <f aca="false">IF(AND(AW32&lt;&gt;"",AW32=AO32,AW32=AG32,AX32+AP32+AH32=0),1,0)</f>
        <v>0</v>
      </c>
      <c r="BD32" s="0" t="n">
        <f aca="false">IF(OR(AY32="",AZ32=0),0,IF(OR(AND(C32=AY32,6&lt;=AZ32),AND(K32=AY32,5&lt;=AZ32),AND(S32=AY32,4&lt;=AZ32),AND(AA32=AY32,3&lt;=AZ32),AND(AI32=AY32,2&lt;=AZ32),AND(AQ32=AY32,1&lt;=AZ32)),1,0))</f>
        <v>0</v>
      </c>
      <c r="BE32" s="0" t="str">
        <f aca="false">IF(Fruchtfolge!$R32="","",IFERROR(INDEX(Kulturen!$B$2:$B$81,MATCH(Fruchtfolge!$R32,Kulturen!$A$2:$A$81,0)),Fruchtfolge!$R32))</f>
        <v/>
      </c>
      <c r="BF32" s="0" t="n">
        <f aca="false">IF(Fruchtfolge!$R32="",0,IF(IFERROR(T(INDEX(Kulturen!$E$2:$E$81,MATCH(Fruchtfolge!$R32,Kulturen!$A$2:$A$81,0))),"")="ja",1,0))</f>
        <v>0</v>
      </c>
      <c r="BG32" s="0" t="str">
        <f aca="false">IF(Fruchtfolge!$R32="","",IFERROR(T(INDEX(Kulturen!$C$2:$C$81,MATCH(Fruchtfolge!$R32,Kulturen!$A$2:$A$81,0))),""))</f>
        <v/>
      </c>
      <c r="BH32" s="0" t="n">
        <f aca="false">IF(Fruchtfolge!$R32="",0,IFERROR(N(INDEX(Kulturen!$D$2:$D$81,MATCH(Fruchtfolge!$R32,Kulturen!$A$2:$A$81,0))),0))</f>
        <v>0</v>
      </c>
      <c r="BI32" s="0" t="n">
        <f aca="false">IF(AND(Fruchtfolge!$R32&lt;&gt;"",Fruchtfolge!$P32&lt;&gt;"",BF32=0),1,0)</f>
        <v>0</v>
      </c>
      <c r="BJ32" s="0" t="n">
        <f aca="false">IF(BI32=1,IF(OR(BE32&lt;&gt;AW32,Fruchtfolge!$Q32="ja"),1,0),0)</f>
        <v>0</v>
      </c>
      <c r="BK32" s="0" t="n">
        <f aca="false">IF(AND(BE32&lt;&gt;"",BE32=AW32,BE32=AO32,BF32+AX32+AP32=0),1,0)</f>
        <v>0</v>
      </c>
      <c r="BL32" s="0" t="n">
        <f aca="false">IF(OR(BG32="",BH32=0),0,IF(OR(AND(C32=BG32,7&lt;=BH32),AND(K32=BG32,6&lt;=BH32),AND(S32=BG32,5&lt;=BH32),AND(AA32=BG32,4&lt;=BH32),AND(AI32=BG32,3&lt;=BH32),AND(AQ32=BG32,2&lt;=BH32),AND(AY32=BG32,1&lt;=BH32)),1,0))</f>
        <v>0</v>
      </c>
      <c r="BM32" s="0" t="str">
        <f aca="false">IF(G32=1,2023,IF(O32=1,2024,IF(W32=1,2025,IF(AE32=1,2026,IF(AM32=1,2027,IF(AU32=1,2028,IF(BC32=1,2029,IF(BK32=1,2030,""))))))))</f>
        <v/>
      </c>
      <c r="BN32" s="0" t="str">
        <f aca="false">IF(H32=1,2023,IF(P32=1,2024,IF(X32=1,2025,IF(AF32=1,2026,IF(AN32=1,2027,IF(AV32=1,2028,IF(BD32=1,2029,IF(BL32=1,2030,""))))))))</f>
        <v/>
      </c>
      <c r="BO32" s="0" t="n">
        <f aca="false">N(AND(Fruchtfolge!$D32&lt;&gt;"",ISNA(MATCH(Fruchtfolge!$D32,Kulturen!$A$2:$A$81,0))))+N(AND(Fruchtfolge!$F32&lt;&gt;"",ISNA(MATCH(Fruchtfolge!$F32,Kulturen!$A$2:$A$81,0))))+N(AND(Fruchtfolge!$H32&lt;&gt;"",ISNA(MATCH(Fruchtfolge!$H32,Kulturen!$A$2:$A$81,0))))+N(AND(Fruchtfolge!$J32&lt;&gt;"",ISNA(MATCH(Fruchtfolge!$J32,Kulturen!$A$2:$A$81,0))))+N(AND(Fruchtfolge!$L32&lt;&gt;"",ISNA(MATCH(Fruchtfolge!$L32,Kulturen!$A$2:$A$81,0))))+N(AND(Fruchtfolge!$N32&lt;&gt;"",ISNA(MATCH(Fruchtfolge!$N32,Kulturen!$A$2:$A$81,0))))+N(AND(Fruchtfolge!$P32&lt;&gt;"",ISNA(MATCH(Fruchtfolge!$P32,Kulturen!$A$2:$A$81,0))))+N(AND(Fruchtfolge!$R32&lt;&gt;"",ISNA(MATCH(Fruchtfolge!$R32,Kulturen!$A$2:$A$81,0))))</f>
        <v>0</v>
      </c>
    </row>
    <row r="33" customFormat="false" ht="15" hidden="false" customHeight="false" outlineLevel="0" collapsed="false">
      <c r="A33" s="0" t="str">
        <f aca="false">IF(Fruchtfolge!$D33="","",IFERROR(INDEX(Kulturen!$B$2:$B$81,MATCH(Fruchtfolge!$D33,Kulturen!$A$2:$A$81,0)),Fruchtfolge!$D33))</f>
        <v/>
      </c>
      <c r="B33" s="0" t="n">
        <f aca="false">IF(Fruchtfolge!$D33="",0,IF(IFERROR(T(INDEX(Kulturen!$E$2:$E$81,MATCH(Fruchtfolge!$D33,Kulturen!$A$2:$A$81,0))),"")="ja",1,0))</f>
        <v>0</v>
      </c>
      <c r="C33" s="0" t="str">
        <f aca="false">IF(Fruchtfolge!$D33="","",IFERROR(T(INDEX(Kulturen!$C$2:$C$81,MATCH(Fruchtfolge!$D33,Kulturen!$A$2:$A$81,0))),""))</f>
        <v/>
      </c>
      <c r="D33" s="0" t="n">
        <f aca="false">IF(Fruchtfolge!$D33="",0,IFERROR(N(INDEX(Kulturen!$D$2:$D$81,MATCH(Fruchtfolge!$D33,Kulturen!$A$2:$A$81,0))),0))</f>
        <v>0</v>
      </c>
      <c r="E33" s="0" t="n">
        <v>0</v>
      </c>
      <c r="F33" s="0" t="n">
        <v>0</v>
      </c>
      <c r="G33" s="0" t="n">
        <v>0</v>
      </c>
      <c r="H33" s="0" t="n">
        <v>0</v>
      </c>
      <c r="I33" s="0" t="str">
        <f aca="false">IF(Fruchtfolge!$F33="","",IFERROR(INDEX(Kulturen!$B$2:$B$81,MATCH(Fruchtfolge!$F33,Kulturen!$A$2:$A$81,0)),Fruchtfolge!$F33))</f>
        <v/>
      </c>
      <c r="J33" s="0" t="n">
        <f aca="false">IF(Fruchtfolge!$F33="",0,IF(IFERROR(T(INDEX(Kulturen!$E$2:$E$81,MATCH(Fruchtfolge!$F33,Kulturen!$A$2:$A$81,0))),"")="ja",1,0))</f>
        <v>0</v>
      </c>
      <c r="K33" s="0" t="str">
        <f aca="false">IF(Fruchtfolge!$F33="","",IFERROR(T(INDEX(Kulturen!$C$2:$C$81,MATCH(Fruchtfolge!$F33,Kulturen!$A$2:$A$81,0))),""))</f>
        <v/>
      </c>
      <c r="L33" s="0" t="n">
        <f aca="false">IF(Fruchtfolge!$F33="",0,IFERROR(N(INDEX(Kulturen!$D$2:$D$81,MATCH(Fruchtfolge!$F33,Kulturen!$A$2:$A$81,0))),0))</f>
        <v>0</v>
      </c>
      <c r="M33" s="0" t="n">
        <f aca="false">IF(AND(Fruchtfolge!$F33&lt;&gt;"",Fruchtfolge!$D33&lt;&gt;"",J33=0),1,0)</f>
        <v>0</v>
      </c>
      <c r="N33" s="0" t="n">
        <f aca="false">IF(M33=1,IF(OR(I33&lt;&gt;A33,Fruchtfolge!$E33="ja"),1,0),0)</f>
        <v>0</v>
      </c>
      <c r="O33" s="0" t="n">
        <v>0</v>
      </c>
      <c r="P33" s="0" t="n">
        <f aca="false">IF(OR(K33="",L33=0),0,IF(OR(AND(C33=K33,1&lt;=L33)),1,0))</f>
        <v>0</v>
      </c>
      <c r="Q33" s="0" t="str">
        <f aca="false">IF(Fruchtfolge!$H33="","",IFERROR(INDEX(Kulturen!$B$2:$B$81,MATCH(Fruchtfolge!$H33,Kulturen!$A$2:$A$81,0)),Fruchtfolge!$H33))</f>
        <v/>
      </c>
      <c r="R33" s="0" t="n">
        <f aca="false">IF(Fruchtfolge!$H33="",0,IF(IFERROR(T(INDEX(Kulturen!$E$2:$E$81,MATCH(Fruchtfolge!$H33,Kulturen!$A$2:$A$81,0))),"")="ja",1,0))</f>
        <v>0</v>
      </c>
      <c r="S33" s="0" t="str">
        <f aca="false">IF(Fruchtfolge!$H33="","",IFERROR(T(INDEX(Kulturen!$C$2:$C$81,MATCH(Fruchtfolge!$H33,Kulturen!$A$2:$A$81,0))),""))</f>
        <v/>
      </c>
      <c r="T33" s="0" t="n">
        <f aca="false">IF(Fruchtfolge!$H33="",0,IFERROR(N(INDEX(Kulturen!$D$2:$D$81,MATCH(Fruchtfolge!$H33,Kulturen!$A$2:$A$81,0))),0))</f>
        <v>0</v>
      </c>
      <c r="U33" s="0" t="n">
        <f aca="false">IF(AND(Fruchtfolge!$H33&lt;&gt;"",Fruchtfolge!$F33&lt;&gt;"",R33=0),1,0)</f>
        <v>0</v>
      </c>
      <c r="V33" s="0" t="n">
        <f aca="false">IF(U33=1,IF(OR(Q33&lt;&gt;I33,Fruchtfolge!$G33="ja"),1,0),0)</f>
        <v>0</v>
      </c>
      <c r="W33" s="0" t="n">
        <f aca="false">IF(AND(Q33&lt;&gt;"",Q33=I33,Q33=A33,R33+J33+B33=0),1,0)</f>
        <v>0</v>
      </c>
      <c r="X33" s="0" t="n">
        <f aca="false">IF(OR(S33="",T33=0),0,IF(OR(AND(C33=S33,2&lt;=T33),AND(K33=S33,1&lt;=T33)),1,0))</f>
        <v>0</v>
      </c>
      <c r="Y33" s="0" t="str">
        <f aca="false">IF(Fruchtfolge!$J33="","",IFERROR(INDEX(Kulturen!$B$2:$B$81,MATCH(Fruchtfolge!$J33,Kulturen!$A$2:$A$81,0)),Fruchtfolge!$J33))</f>
        <v/>
      </c>
      <c r="Z33" s="0" t="n">
        <f aca="false">IF(Fruchtfolge!$J33="",0,IF(IFERROR(T(INDEX(Kulturen!$E$2:$E$81,MATCH(Fruchtfolge!$J33,Kulturen!$A$2:$A$81,0))),"")="ja",1,0))</f>
        <v>0</v>
      </c>
      <c r="AA33" s="0" t="str">
        <f aca="false">IF(Fruchtfolge!$J33="","",IFERROR(T(INDEX(Kulturen!$C$2:$C$81,MATCH(Fruchtfolge!$J33,Kulturen!$A$2:$A$81,0))),""))</f>
        <v/>
      </c>
      <c r="AB33" s="0" t="n">
        <f aca="false">IF(Fruchtfolge!$J33="",0,IFERROR(N(INDEX(Kulturen!$D$2:$D$81,MATCH(Fruchtfolge!$J33,Kulturen!$A$2:$A$81,0))),0))</f>
        <v>0</v>
      </c>
      <c r="AC33" s="0" t="n">
        <f aca="false">IF(AND(Fruchtfolge!$J33&lt;&gt;"",Fruchtfolge!$H33&lt;&gt;"",Z33=0),1,0)</f>
        <v>0</v>
      </c>
      <c r="AD33" s="0" t="n">
        <f aca="false">IF(AC33=1,IF(OR(Y33&lt;&gt;Q33,Fruchtfolge!$I33="ja"),1,0),0)</f>
        <v>0</v>
      </c>
      <c r="AE33" s="0" t="n">
        <f aca="false">IF(AND(Y33&lt;&gt;"",Y33=Q33,Y33=I33,Z33+R33+J33=0),1,0)</f>
        <v>0</v>
      </c>
      <c r="AF33" s="0" t="n">
        <f aca="false">IF(OR(AA33="",AB33=0),0,IF(OR(AND(C33=AA33,3&lt;=AB33),AND(K33=AA33,2&lt;=AB33),AND(S33=AA33,1&lt;=AB33)),1,0))</f>
        <v>0</v>
      </c>
      <c r="AG33" s="0" t="str">
        <f aca="false">IF(Fruchtfolge!$L33="","",IFERROR(INDEX(Kulturen!$B$2:$B$81,MATCH(Fruchtfolge!$L33,Kulturen!$A$2:$A$81,0)),Fruchtfolge!$L33))</f>
        <v/>
      </c>
      <c r="AH33" s="0" t="n">
        <f aca="false">IF(Fruchtfolge!$L33="",0,IF(IFERROR(T(INDEX(Kulturen!$E$2:$E$81,MATCH(Fruchtfolge!$L33,Kulturen!$A$2:$A$81,0))),"")="ja",1,0))</f>
        <v>0</v>
      </c>
      <c r="AI33" s="0" t="str">
        <f aca="false">IF(Fruchtfolge!$L33="","",IFERROR(T(INDEX(Kulturen!$C$2:$C$81,MATCH(Fruchtfolge!$L33,Kulturen!$A$2:$A$81,0))),""))</f>
        <v/>
      </c>
      <c r="AJ33" s="0" t="n">
        <f aca="false">IF(Fruchtfolge!$L33="",0,IFERROR(N(INDEX(Kulturen!$D$2:$D$81,MATCH(Fruchtfolge!$L33,Kulturen!$A$2:$A$81,0))),0))</f>
        <v>0</v>
      </c>
      <c r="AK33" s="0" t="n">
        <f aca="false">IF(AND(Fruchtfolge!$L33&lt;&gt;"",Fruchtfolge!$J33&lt;&gt;"",AH33=0),1,0)</f>
        <v>0</v>
      </c>
      <c r="AL33" s="0" t="n">
        <f aca="false">IF(AK33=1,IF(OR(AG33&lt;&gt;Y33,Fruchtfolge!$K33="ja"),1,0),0)</f>
        <v>0</v>
      </c>
      <c r="AM33" s="0" t="n">
        <f aca="false">IF(AND(AG33&lt;&gt;"",AG33=Y33,AG33=Q33,AH33+Z33+R33=0),1,0)</f>
        <v>0</v>
      </c>
      <c r="AN33" s="0" t="n">
        <f aca="false">IF(OR(AI33="",AJ33=0),0,IF(OR(AND(C33=AI33,4&lt;=AJ33),AND(K33=AI33,3&lt;=AJ33),AND(S33=AI33,2&lt;=AJ33),AND(AA33=AI33,1&lt;=AJ33)),1,0))</f>
        <v>0</v>
      </c>
      <c r="AO33" s="0" t="str">
        <f aca="false">IF(Fruchtfolge!$N33="","",IFERROR(INDEX(Kulturen!$B$2:$B$81,MATCH(Fruchtfolge!$N33,Kulturen!$A$2:$A$81,0)),Fruchtfolge!$N33))</f>
        <v/>
      </c>
      <c r="AP33" s="0" t="n">
        <f aca="false">IF(Fruchtfolge!$N33="",0,IF(IFERROR(T(INDEX(Kulturen!$E$2:$E$81,MATCH(Fruchtfolge!$N33,Kulturen!$A$2:$A$81,0))),"")="ja",1,0))</f>
        <v>0</v>
      </c>
      <c r="AQ33" s="0" t="str">
        <f aca="false">IF(Fruchtfolge!$N33="","",IFERROR(T(INDEX(Kulturen!$C$2:$C$81,MATCH(Fruchtfolge!$N33,Kulturen!$A$2:$A$81,0))),""))</f>
        <v/>
      </c>
      <c r="AR33" s="0" t="n">
        <f aca="false">IF(Fruchtfolge!$N33="",0,IFERROR(N(INDEX(Kulturen!$D$2:$D$81,MATCH(Fruchtfolge!$N33,Kulturen!$A$2:$A$81,0))),0))</f>
        <v>0</v>
      </c>
      <c r="AS33" s="0" t="n">
        <f aca="false">IF(AND(Fruchtfolge!$N33&lt;&gt;"",Fruchtfolge!$L33&lt;&gt;"",AP33=0),1,0)</f>
        <v>0</v>
      </c>
      <c r="AT33" s="0" t="n">
        <f aca="false">IF(AS33=1,IF(OR(AO33&lt;&gt;AG33,Fruchtfolge!$M33="ja"),1,0),0)</f>
        <v>0</v>
      </c>
      <c r="AU33" s="0" t="n">
        <f aca="false">IF(AND(AO33&lt;&gt;"",AO33=AG33,AO33=Y33,AP33+AH33+Z33=0),1,0)</f>
        <v>0</v>
      </c>
      <c r="AV33" s="0" t="n">
        <f aca="false">IF(OR(AQ33="",AR33=0),0,IF(OR(AND(C33=AQ33,5&lt;=AR33),AND(K33=AQ33,4&lt;=AR33),AND(S33=AQ33,3&lt;=AR33),AND(AA33=AQ33,2&lt;=AR33),AND(AI33=AQ33,1&lt;=AR33)),1,0))</f>
        <v>0</v>
      </c>
      <c r="AW33" s="0" t="str">
        <f aca="false">IF(Fruchtfolge!$P33="","",IFERROR(INDEX(Kulturen!$B$2:$B$81,MATCH(Fruchtfolge!$P33,Kulturen!$A$2:$A$81,0)),Fruchtfolge!$P33))</f>
        <v/>
      </c>
      <c r="AX33" s="0" t="n">
        <f aca="false">IF(Fruchtfolge!$P33="",0,IF(IFERROR(T(INDEX(Kulturen!$E$2:$E$81,MATCH(Fruchtfolge!$P33,Kulturen!$A$2:$A$81,0))),"")="ja",1,0))</f>
        <v>0</v>
      </c>
      <c r="AY33" s="0" t="str">
        <f aca="false">IF(Fruchtfolge!$P33="","",IFERROR(T(INDEX(Kulturen!$C$2:$C$81,MATCH(Fruchtfolge!$P33,Kulturen!$A$2:$A$81,0))),""))</f>
        <v/>
      </c>
      <c r="AZ33" s="0" t="n">
        <f aca="false">IF(Fruchtfolge!$P33="",0,IFERROR(N(INDEX(Kulturen!$D$2:$D$81,MATCH(Fruchtfolge!$P33,Kulturen!$A$2:$A$81,0))),0))</f>
        <v>0</v>
      </c>
      <c r="BA33" s="0" t="n">
        <f aca="false">IF(AND(Fruchtfolge!$P33&lt;&gt;"",Fruchtfolge!$N33&lt;&gt;"",AX33=0),1,0)</f>
        <v>0</v>
      </c>
      <c r="BB33" s="0" t="n">
        <f aca="false">IF(BA33=1,IF(OR(AW33&lt;&gt;AO33,Fruchtfolge!$O33="ja"),1,0),0)</f>
        <v>0</v>
      </c>
      <c r="BC33" s="0" t="n">
        <f aca="false">IF(AND(AW33&lt;&gt;"",AW33=AO33,AW33=AG33,AX33+AP33+AH33=0),1,0)</f>
        <v>0</v>
      </c>
      <c r="BD33" s="0" t="n">
        <f aca="false">IF(OR(AY33="",AZ33=0),0,IF(OR(AND(C33=AY33,6&lt;=AZ33),AND(K33=AY33,5&lt;=AZ33),AND(S33=AY33,4&lt;=AZ33),AND(AA33=AY33,3&lt;=AZ33),AND(AI33=AY33,2&lt;=AZ33),AND(AQ33=AY33,1&lt;=AZ33)),1,0))</f>
        <v>0</v>
      </c>
      <c r="BE33" s="0" t="str">
        <f aca="false">IF(Fruchtfolge!$R33="","",IFERROR(INDEX(Kulturen!$B$2:$B$81,MATCH(Fruchtfolge!$R33,Kulturen!$A$2:$A$81,0)),Fruchtfolge!$R33))</f>
        <v/>
      </c>
      <c r="BF33" s="0" t="n">
        <f aca="false">IF(Fruchtfolge!$R33="",0,IF(IFERROR(T(INDEX(Kulturen!$E$2:$E$81,MATCH(Fruchtfolge!$R33,Kulturen!$A$2:$A$81,0))),"")="ja",1,0))</f>
        <v>0</v>
      </c>
      <c r="BG33" s="0" t="str">
        <f aca="false">IF(Fruchtfolge!$R33="","",IFERROR(T(INDEX(Kulturen!$C$2:$C$81,MATCH(Fruchtfolge!$R33,Kulturen!$A$2:$A$81,0))),""))</f>
        <v/>
      </c>
      <c r="BH33" s="0" t="n">
        <f aca="false">IF(Fruchtfolge!$R33="",0,IFERROR(N(INDEX(Kulturen!$D$2:$D$81,MATCH(Fruchtfolge!$R33,Kulturen!$A$2:$A$81,0))),0))</f>
        <v>0</v>
      </c>
      <c r="BI33" s="0" t="n">
        <f aca="false">IF(AND(Fruchtfolge!$R33&lt;&gt;"",Fruchtfolge!$P33&lt;&gt;"",BF33=0),1,0)</f>
        <v>0</v>
      </c>
      <c r="BJ33" s="0" t="n">
        <f aca="false">IF(BI33=1,IF(OR(BE33&lt;&gt;AW33,Fruchtfolge!$Q33="ja"),1,0),0)</f>
        <v>0</v>
      </c>
      <c r="BK33" s="0" t="n">
        <f aca="false">IF(AND(BE33&lt;&gt;"",BE33=AW33,BE33=AO33,BF33+AX33+AP33=0),1,0)</f>
        <v>0</v>
      </c>
      <c r="BL33" s="0" t="n">
        <f aca="false">IF(OR(BG33="",BH33=0),0,IF(OR(AND(C33=BG33,7&lt;=BH33),AND(K33=BG33,6&lt;=BH33),AND(S33=BG33,5&lt;=BH33),AND(AA33=BG33,4&lt;=BH33),AND(AI33=BG33,3&lt;=BH33),AND(AQ33=BG33,2&lt;=BH33),AND(AY33=BG33,1&lt;=BH33)),1,0))</f>
        <v>0</v>
      </c>
      <c r="BM33" s="0" t="str">
        <f aca="false">IF(G33=1,2023,IF(O33=1,2024,IF(W33=1,2025,IF(AE33=1,2026,IF(AM33=1,2027,IF(AU33=1,2028,IF(BC33=1,2029,IF(BK33=1,2030,""))))))))</f>
        <v/>
      </c>
      <c r="BN33" s="0" t="str">
        <f aca="false">IF(H33=1,2023,IF(P33=1,2024,IF(X33=1,2025,IF(AF33=1,2026,IF(AN33=1,2027,IF(AV33=1,2028,IF(BD33=1,2029,IF(BL33=1,2030,""))))))))</f>
        <v/>
      </c>
      <c r="BO33" s="0" t="n">
        <f aca="false">N(AND(Fruchtfolge!$D33&lt;&gt;"",ISNA(MATCH(Fruchtfolge!$D33,Kulturen!$A$2:$A$81,0))))+N(AND(Fruchtfolge!$F33&lt;&gt;"",ISNA(MATCH(Fruchtfolge!$F33,Kulturen!$A$2:$A$81,0))))+N(AND(Fruchtfolge!$H33&lt;&gt;"",ISNA(MATCH(Fruchtfolge!$H33,Kulturen!$A$2:$A$81,0))))+N(AND(Fruchtfolge!$J33&lt;&gt;"",ISNA(MATCH(Fruchtfolge!$J33,Kulturen!$A$2:$A$81,0))))+N(AND(Fruchtfolge!$L33&lt;&gt;"",ISNA(MATCH(Fruchtfolge!$L33,Kulturen!$A$2:$A$81,0))))+N(AND(Fruchtfolge!$N33&lt;&gt;"",ISNA(MATCH(Fruchtfolge!$N33,Kulturen!$A$2:$A$81,0))))+N(AND(Fruchtfolge!$P33&lt;&gt;"",ISNA(MATCH(Fruchtfolge!$P33,Kulturen!$A$2:$A$81,0))))+N(AND(Fruchtfolge!$R33&lt;&gt;"",ISNA(MATCH(Fruchtfolge!$R33,Kulturen!$A$2:$A$81,0))))</f>
        <v>0</v>
      </c>
    </row>
    <row r="34" customFormat="false" ht="15" hidden="false" customHeight="false" outlineLevel="0" collapsed="false">
      <c r="A34" s="0" t="str">
        <f aca="false">IF(Fruchtfolge!$D34="","",IFERROR(INDEX(Kulturen!$B$2:$B$81,MATCH(Fruchtfolge!$D34,Kulturen!$A$2:$A$81,0)),Fruchtfolge!$D34))</f>
        <v/>
      </c>
      <c r="B34" s="0" t="n">
        <f aca="false">IF(Fruchtfolge!$D34="",0,IF(IFERROR(T(INDEX(Kulturen!$E$2:$E$81,MATCH(Fruchtfolge!$D34,Kulturen!$A$2:$A$81,0))),"")="ja",1,0))</f>
        <v>0</v>
      </c>
      <c r="C34" s="0" t="str">
        <f aca="false">IF(Fruchtfolge!$D34="","",IFERROR(T(INDEX(Kulturen!$C$2:$C$81,MATCH(Fruchtfolge!$D34,Kulturen!$A$2:$A$81,0))),""))</f>
        <v/>
      </c>
      <c r="D34" s="0" t="n">
        <f aca="false">IF(Fruchtfolge!$D34="",0,IFERROR(N(INDEX(Kulturen!$D$2:$D$81,MATCH(Fruchtfolge!$D34,Kulturen!$A$2:$A$81,0))),0))</f>
        <v>0</v>
      </c>
      <c r="E34" s="0" t="n">
        <v>0</v>
      </c>
      <c r="F34" s="0" t="n">
        <v>0</v>
      </c>
      <c r="G34" s="0" t="n">
        <v>0</v>
      </c>
      <c r="H34" s="0" t="n">
        <v>0</v>
      </c>
      <c r="I34" s="0" t="str">
        <f aca="false">IF(Fruchtfolge!$F34="","",IFERROR(INDEX(Kulturen!$B$2:$B$81,MATCH(Fruchtfolge!$F34,Kulturen!$A$2:$A$81,0)),Fruchtfolge!$F34))</f>
        <v/>
      </c>
      <c r="J34" s="0" t="n">
        <f aca="false">IF(Fruchtfolge!$F34="",0,IF(IFERROR(T(INDEX(Kulturen!$E$2:$E$81,MATCH(Fruchtfolge!$F34,Kulturen!$A$2:$A$81,0))),"")="ja",1,0))</f>
        <v>0</v>
      </c>
      <c r="K34" s="0" t="str">
        <f aca="false">IF(Fruchtfolge!$F34="","",IFERROR(T(INDEX(Kulturen!$C$2:$C$81,MATCH(Fruchtfolge!$F34,Kulturen!$A$2:$A$81,0))),""))</f>
        <v/>
      </c>
      <c r="L34" s="0" t="n">
        <f aca="false">IF(Fruchtfolge!$F34="",0,IFERROR(N(INDEX(Kulturen!$D$2:$D$81,MATCH(Fruchtfolge!$F34,Kulturen!$A$2:$A$81,0))),0))</f>
        <v>0</v>
      </c>
      <c r="M34" s="0" t="n">
        <f aca="false">IF(AND(Fruchtfolge!$F34&lt;&gt;"",Fruchtfolge!$D34&lt;&gt;"",J34=0),1,0)</f>
        <v>0</v>
      </c>
      <c r="N34" s="0" t="n">
        <f aca="false">IF(M34=1,IF(OR(I34&lt;&gt;A34,Fruchtfolge!$E34="ja"),1,0),0)</f>
        <v>0</v>
      </c>
      <c r="O34" s="0" t="n">
        <v>0</v>
      </c>
      <c r="P34" s="0" t="n">
        <f aca="false">IF(OR(K34="",L34=0),0,IF(OR(AND(C34=K34,1&lt;=L34)),1,0))</f>
        <v>0</v>
      </c>
      <c r="Q34" s="0" t="str">
        <f aca="false">IF(Fruchtfolge!$H34="","",IFERROR(INDEX(Kulturen!$B$2:$B$81,MATCH(Fruchtfolge!$H34,Kulturen!$A$2:$A$81,0)),Fruchtfolge!$H34))</f>
        <v/>
      </c>
      <c r="R34" s="0" t="n">
        <f aca="false">IF(Fruchtfolge!$H34="",0,IF(IFERROR(T(INDEX(Kulturen!$E$2:$E$81,MATCH(Fruchtfolge!$H34,Kulturen!$A$2:$A$81,0))),"")="ja",1,0))</f>
        <v>0</v>
      </c>
      <c r="S34" s="0" t="str">
        <f aca="false">IF(Fruchtfolge!$H34="","",IFERROR(T(INDEX(Kulturen!$C$2:$C$81,MATCH(Fruchtfolge!$H34,Kulturen!$A$2:$A$81,0))),""))</f>
        <v/>
      </c>
      <c r="T34" s="0" t="n">
        <f aca="false">IF(Fruchtfolge!$H34="",0,IFERROR(N(INDEX(Kulturen!$D$2:$D$81,MATCH(Fruchtfolge!$H34,Kulturen!$A$2:$A$81,0))),0))</f>
        <v>0</v>
      </c>
      <c r="U34" s="0" t="n">
        <f aca="false">IF(AND(Fruchtfolge!$H34&lt;&gt;"",Fruchtfolge!$F34&lt;&gt;"",R34=0),1,0)</f>
        <v>0</v>
      </c>
      <c r="V34" s="0" t="n">
        <f aca="false">IF(U34=1,IF(OR(Q34&lt;&gt;I34,Fruchtfolge!$G34="ja"),1,0),0)</f>
        <v>0</v>
      </c>
      <c r="W34" s="0" t="n">
        <f aca="false">IF(AND(Q34&lt;&gt;"",Q34=I34,Q34=A34,R34+J34+B34=0),1,0)</f>
        <v>0</v>
      </c>
      <c r="X34" s="0" t="n">
        <f aca="false">IF(OR(S34="",T34=0),0,IF(OR(AND(C34=S34,2&lt;=T34),AND(K34=S34,1&lt;=T34)),1,0))</f>
        <v>0</v>
      </c>
      <c r="Y34" s="0" t="str">
        <f aca="false">IF(Fruchtfolge!$J34="","",IFERROR(INDEX(Kulturen!$B$2:$B$81,MATCH(Fruchtfolge!$J34,Kulturen!$A$2:$A$81,0)),Fruchtfolge!$J34))</f>
        <v/>
      </c>
      <c r="Z34" s="0" t="n">
        <f aca="false">IF(Fruchtfolge!$J34="",0,IF(IFERROR(T(INDEX(Kulturen!$E$2:$E$81,MATCH(Fruchtfolge!$J34,Kulturen!$A$2:$A$81,0))),"")="ja",1,0))</f>
        <v>0</v>
      </c>
      <c r="AA34" s="0" t="str">
        <f aca="false">IF(Fruchtfolge!$J34="","",IFERROR(T(INDEX(Kulturen!$C$2:$C$81,MATCH(Fruchtfolge!$J34,Kulturen!$A$2:$A$81,0))),""))</f>
        <v/>
      </c>
      <c r="AB34" s="0" t="n">
        <f aca="false">IF(Fruchtfolge!$J34="",0,IFERROR(N(INDEX(Kulturen!$D$2:$D$81,MATCH(Fruchtfolge!$J34,Kulturen!$A$2:$A$81,0))),0))</f>
        <v>0</v>
      </c>
      <c r="AC34" s="0" t="n">
        <f aca="false">IF(AND(Fruchtfolge!$J34&lt;&gt;"",Fruchtfolge!$H34&lt;&gt;"",Z34=0),1,0)</f>
        <v>0</v>
      </c>
      <c r="AD34" s="0" t="n">
        <f aca="false">IF(AC34=1,IF(OR(Y34&lt;&gt;Q34,Fruchtfolge!$I34="ja"),1,0),0)</f>
        <v>0</v>
      </c>
      <c r="AE34" s="0" t="n">
        <f aca="false">IF(AND(Y34&lt;&gt;"",Y34=Q34,Y34=I34,Z34+R34+J34=0),1,0)</f>
        <v>0</v>
      </c>
      <c r="AF34" s="0" t="n">
        <f aca="false">IF(OR(AA34="",AB34=0),0,IF(OR(AND(C34=AA34,3&lt;=AB34),AND(K34=AA34,2&lt;=AB34),AND(S34=AA34,1&lt;=AB34)),1,0))</f>
        <v>0</v>
      </c>
      <c r="AG34" s="0" t="str">
        <f aca="false">IF(Fruchtfolge!$L34="","",IFERROR(INDEX(Kulturen!$B$2:$B$81,MATCH(Fruchtfolge!$L34,Kulturen!$A$2:$A$81,0)),Fruchtfolge!$L34))</f>
        <v/>
      </c>
      <c r="AH34" s="0" t="n">
        <f aca="false">IF(Fruchtfolge!$L34="",0,IF(IFERROR(T(INDEX(Kulturen!$E$2:$E$81,MATCH(Fruchtfolge!$L34,Kulturen!$A$2:$A$81,0))),"")="ja",1,0))</f>
        <v>0</v>
      </c>
      <c r="AI34" s="0" t="str">
        <f aca="false">IF(Fruchtfolge!$L34="","",IFERROR(T(INDEX(Kulturen!$C$2:$C$81,MATCH(Fruchtfolge!$L34,Kulturen!$A$2:$A$81,0))),""))</f>
        <v/>
      </c>
      <c r="AJ34" s="0" t="n">
        <f aca="false">IF(Fruchtfolge!$L34="",0,IFERROR(N(INDEX(Kulturen!$D$2:$D$81,MATCH(Fruchtfolge!$L34,Kulturen!$A$2:$A$81,0))),0))</f>
        <v>0</v>
      </c>
      <c r="AK34" s="0" t="n">
        <f aca="false">IF(AND(Fruchtfolge!$L34&lt;&gt;"",Fruchtfolge!$J34&lt;&gt;"",AH34=0),1,0)</f>
        <v>0</v>
      </c>
      <c r="AL34" s="0" t="n">
        <f aca="false">IF(AK34=1,IF(OR(AG34&lt;&gt;Y34,Fruchtfolge!$K34="ja"),1,0),0)</f>
        <v>0</v>
      </c>
      <c r="AM34" s="0" t="n">
        <f aca="false">IF(AND(AG34&lt;&gt;"",AG34=Y34,AG34=Q34,AH34+Z34+R34=0),1,0)</f>
        <v>0</v>
      </c>
      <c r="AN34" s="0" t="n">
        <f aca="false">IF(OR(AI34="",AJ34=0),0,IF(OR(AND(C34=AI34,4&lt;=AJ34),AND(K34=AI34,3&lt;=AJ34),AND(S34=AI34,2&lt;=AJ34),AND(AA34=AI34,1&lt;=AJ34)),1,0))</f>
        <v>0</v>
      </c>
      <c r="AO34" s="0" t="str">
        <f aca="false">IF(Fruchtfolge!$N34="","",IFERROR(INDEX(Kulturen!$B$2:$B$81,MATCH(Fruchtfolge!$N34,Kulturen!$A$2:$A$81,0)),Fruchtfolge!$N34))</f>
        <v/>
      </c>
      <c r="AP34" s="0" t="n">
        <f aca="false">IF(Fruchtfolge!$N34="",0,IF(IFERROR(T(INDEX(Kulturen!$E$2:$E$81,MATCH(Fruchtfolge!$N34,Kulturen!$A$2:$A$81,0))),"")="ja",1,0))</f>
        <v>0</v>
      </c>
      <c r="AQ34" s="0" t="str">
        <f aca="false">IF(Fruchtfolge!$N34="","",IFERROR(T(INDEX(Kulturen!$C$2:$C$81,MATCH(Fruchtfolge!$N34,Kulturen!$A$2:$A$81,0))),""))</f>
        <v/>
      </c>
      <c r="AR34" s="0" t="n">
        <f aca="false">IF(Fruchtfolge!$N34="",0,IFERROR(N(INDEX(Kulturen!$D$2:$D$81,MATCH(Fruchtfolge!$N34,Kulturen!$A$2:$A$81,0))),0))</f>
        <v>0</v>
      </c>
      <c r="AS34" s="0" t="n">
        <f aca="false">IF(AND(Fruchtfolge!$N34&lt;&gt;"",Fruchtfolge!$L34&lt;&gt;"",AP34=0),1,0)</f>
        <v>0</v>
      </c>
      <c r="AT34" s="0" t="n">
        <f aca="false">IF(AS34=1,IF(OR(AO34&lt;&gt;AG34,Fruchtfolge!$M34="ja"),1,0),0)</f>
        <v>0</v>
      </c>
      <c r="AU34" s="0" t="n">
        <f aca="false">IF(AND(AO34&lt;&gt;"",AO34=AG34,AO34=Y34,AP34+AH34+Z34=0),1,0)</f>
        <v>0</v>
      </c>
      <c r="AV34" s="0" t="n">
        <f aca="false">IF(OR(AQ34="",AR34=0),0,IF(OR(AND(C34=AQ34,5&lt;=AR34),AND(K34=AQ34,4&lt;=AR34),AND(S34=AQ34,3&lt;=AR34),AND(AA34=AQ34,2&lt;=AR34),AND(AI34=AQ34,1&lt;=AR34)),1,0))</f>
        <v>0</v>
      </c>
      <c r="AW34" s="0" t="str">
        <f aca="false">IF(Fruchtfolge!$P34="","",IFERROR(INDEX(Kulturen!$B$2:$B$81,MATCH(Fruchtfolge!$P34,Kulturen!$A$2:$A$81,0)),Fruchtfolge!$P34))</f>
        <v/>
      </c>
      <c r="AX34" s="0" t="n">
        <f aca="false">IF(Fruchtfolge!$P34="",0,IF(IFERROR(T(INDEX(Kulturen!$E$2:$E$81,MATCH(Fruchtfolge!$P34,Kulturen!$A$2:$A$81,0))),"")="ja",1,0))</f>
        <v>0</v>
      </c>
      <c r="AY34" s="0" t="str">
        <f aca="false">IF(Fruchtfolge!$P34="","",IFERROR(T(INDEX(Kulturen!$C$2:$C$81,MATCH(Fruchtfolge!$P34,Kulturen!$A$2:$A$81,0))),""))</f>
        <v/>
      </c>
      <c r="AZ34" s="0" t="n">
        <f aca="false">IF(Fruchtfolge!$P34="",0,IFERROR(N(INDEX(Kulturen!$D$2:$D$81,MATCH(Fruchtfolge!$P34,Kulturen!$A$2:$A$81,0))),0))</f>
        <v>0</v>
      </c>
      <c r="BA34" s="0" t="n">
        <f aca="false">IF(AND(Fruchtfolge!$P34&lt;&gt;"",Fruchtfolge!$N34&lt;&gt;"",AX34=0),1,0)</f>
        <v>0</v>
      </c>
      <c r="BB34" s="0" t="n">
        <f aca="false">IF(BA34=1,IF(OR(AW34&lt;&gt;AO34,Fruchtfolge!$O34="ja"),1,0),0)</f>
        <v>0</v>
      </c>
      <c r="BC34" s="0" t="n">
        <f aca="false">IF(AND(AW34&lt;&gt;"",AW34=AO34,AW34=AG34,AX34+AP34+AH34=0),1,0)</f>
        <v>0</v>
      </c>
      <c r="BD34" s="0" t="n">
        <f aca="false">IF(OR(AY34="",AZ34=0),0,IF(OR(AND(C34=AY34,6&lt;=AZ34),AND(K34=AY34,5&lt;=AZ34),AND(S34=AY34,4&lt;=AZ34),AND(AA34=AY34,3&lt;=AZ34),AND(AI34=AY34,2&lt;=AZ34),AND(AQ34=AY34,1&lt;=AZ34)),1,0))</f>
        <v>0</v>
      </c>
      <c r="BE34" s="0" t="str">
        <f aca="false">IF(Fruchtfolge!$R34="","",IFERROR(INDEX(Kulturen!$B$2:$B$81,MATCH(Fruchtfolge!$R34,Kulturen!$A$2:$A$81,0)),Fruchtfolge!$R34))</f>
        <v/>
      </c>
      <c r="BF34" s="0" t="n">
        <f aca="false">IF(Fruchtfolge!$R34="",0,IF(IFERROR(T(INDEX(Kulturen!$E$2:$E$81,MATCH(Fruchtfolge!$R34,Kulturen!$A$2:$A$81,0))),"")="ja",1,0))</f>
        <v>0</v>
      </c>
      <c r="BG34" s="0" t="str">
        <f aca="false">IF(Fruchtfolge!$R34="","",IFERROR(T(INDEX(Kulturen!$C$2:$C$81,MATCH(Fruchtfolge!$R34,Kulturen!$A$2:$A$81,0))),""))</f>
        <v/>
      </c>
      <c r="BH34" s="0" t="n">
        <f aca="false">IF(Fruchtfolge!$R34="",0,IFERROR(N(INDEX(Kulturen!$D$2:$D$81,MATCH(Fruchtfolge!$R34,Kulturen!$A$2:$A$81,0))),0))</f>
        <v>0</v>
      </c>
      <c r="BI34" s="0" t="n">
        <f aca="false">IF(AND(Fruchtfolge!$R34&lt;&gt;"",Fruchtfolge!$P34&lt;&gt;"",BF34=0),1,0)</f>
        <v>0</v>
      </c>
      <c r="BJ34" s="0" t="n">
        <f aca="false">IF(BI34=1,IF(OR(BE34&lt;&gt;AW34,Fruchtfolge!$Q34="ja"),1,0),0)</f>
        <v>0</v>
      </c>
      <c r="BK34" s="0" t="n">
        <f aca="false">IF(AND(BE34&lt;&gt;"",BE34=AW34,BE34=AO34,BF34+AX34+AP34=0),1,0)</f>
        <v>0</v>
      </c>
      <c r="BL34" s="0" t="n">
        <f aca="false">IF(OR(BG34="",BH34=0),0,IF(OR(AND(C34=BG34,7&lt;=BH34),AND(K34=BG34,6&lt;=BH34),AND(S34=BG34,5&lt;=BH34),AND(AA34=BG34,4&lt;=BH34),AND(AI34=BG34,3&lt;=BH34),AND(AQ34=BG34,2&lt;=BH34),AND(AY34=BG34,1&lt;=BH34)),1,0))</f>
        <v>0</v>
      </c>
      <c r="BM34" s="0" t="str">
        <f aca="false">IF(G34=1,2023,IF(O34=1,2024,IF(W34=1,2025,IF(AE34=1,2026,IF(AM34=1,2027,IF(AU34=1,2028,IF(BC34=1,2029,IF(BK34=1,2030,""))))))))</f>
        <v/>
      </c>
      <c r="BN34" s="0" t="str">
        <f aca="false">IF(H34=1,2023,IF(P34=1,2024,IF(X34=1,2025,IF(AF34=1,2026,IF(AN34=1,2027,IF(AV34=1,2028,IF(BD34=1,2029,IF(BL34=1,2030,""))))))))</f>
        <v/>
      </c>
      <c r="BO34" s="0" t="n">
        <f aca="false">N(AND(Fruchtfolge!$D34&lt;&gt;"",ISNA(MATCH(Fruchtfolge!$D34,Kulturen!$A$2:$A$81,0))))+N(AND(Fruchtfolge!$F34&lt;&gt;"",ISNA(MATCH(Fruchtfolge!$F34,Kulturen!$A$2:$A$81,0))))+N(AND(Fruchtfolge!$H34&lt;&gt;"",ISNA(MATCH(Fruchtfolge!$H34,Kulturen!$A$2:$A$81,0))))+N(AND(Fruchtfolge!$J34&lt;&gt;"",ISNA(MATCH(Fruchtfolge!$J34,Kulturen!$A$2:$A$81,0))))+N(AND(Fruchtfolge!$L34&lt;&gt;"",ISNA(MATCH(Fruchtfolge!$L34,Kulturen!$A$2:$A$81,0))))+N(AND(Fruchtfolge!$N34&lt;&gt;"",ISNA(MATCH(Fruchtfolge!$N34,Kulturen!$A$2:$A$81,0))))+N(AND(Fruchtfolge!$P34&lt;&gt;"",ISNA(MATCH(Fruchtfolge!$P34,Kulturen!$A$2:$A$81,0))))+N(AND(Fruchtfolge!$R34&lt;&gt;"",ISNA(MATCH(Fruchtfolge!$R34,Kulturen!$A$2:$A$81,0))))</f>
        <v>0</v>
      </c>
    </row>
    <row r="35" customFormat="false" ht="15" hidden="false" customHeight="false" outlineLevel="0" collapsed="false">
      <c r="A35" s="0" t="str">
        <f aca="false">IF(Fruchtfolge!$D35="","",IFERROR(INDEX(Kulturen!$B$2:$B$81,MATCH(Fruchtfolge!$D35,Kulturen!$A$2:$A$81,0)),Fruchtfolge!$D35))</f>
        <v/>
      </c>
      <c r="B35" s="0" t="n">
        <f aca="false">IF(Fruchtfolge!$D35="",0,IF(IFERROR(T(INDEX(Kulturen!$E$2:$E$81,MATCH(Fruchtfolge!$D35,Kulturen!$A$2:$A$81,0))),"")="ja",1,0))</f>
        <v>0</v>
      </c>
      <c r="C35" s="0" t="str">
        <f aca="false">IF(Fruchtfolge!$D35="","",IFERROR(T(INDEX(Kulturen!$C$2:$C$81,MATCH(Fruchtfolge!$D35,Kulturen!$A$2:$A$81,0))),""))</f>
        <v/>
      </c>
      <c r="D35" s="0" t="n">
        <f aca="false">IF(Fruchtfolge!$D35="",0,IFERROR(N(INDEX(Kulturen!$D$2:$D$81,MATCH(Fruchtfolge!$D35,Kulturen!$A$2:$A$81,0))),0))</f>
        <v>0</v>
      </c>
      <c r="E35" s="0" t="n">
        <v>0</v>
      </c>
      <c r="F35" s="0" t="n">
        <v>0</v>
      </c>
      <c r="G35" s="0" t="n">
        <v>0</v>
      </c>
      <c r="H35" s="0" t="n">
        <v>0</v>
      </c>
      <c r="I35" s="0" t="str">
        <f aca="false">IF(Fruchtfolge!$F35="","",IFERROR(INDEX(Kulturen!$B$2:$B$81,MATCH(Fruchtfolge!$F35,Kulturen!$A$2:$A$81,0)),Fruchtfolge!$F35))</f>
        <v/>
      </c>
      <c r="J35" s="0" t="n">
        <f aca="false">IF(Fruchtfolge!$F35="",0,IF(IFERROR(T(INDEX(Kulturen!$E$2:$E$81,MATCH(Fruchtfolge!$F35,Kulturen!$A$2:$A$81,0))),"")="ja",1,0))</f>
        <v>0</v>
      </c>
      <c r="K35" s="0" t="str">
        <f aca="false">IF(Fruchtfolge!$F35="","",IFERROR(T(INDEX(Kulturen!$C$2:$C$81,MATCH(Fruchtfolge!$F35,Kulturen!$A$2:$A$81,0))),""))</f>
        <v/>
      </c>
      <c r="L35" s="0" t="n">
        <f aca="false">IF(Fruchtfolge!$F35="",0,IFERROR(N(INDEX(Kulturen!$D$2:$D$81,MATCH(Fruchtfolge!$F35,Kulturen!$A$2:$A$81,0))),0))</f>
        <v>0</v>
      </c>
      <c r="M35" s="0" t="n">
        <f aca="false">IF(AND(Fruchtfolge!$F35&lt;&gt;"",Fruchtfolge!$D35&lt;&gt;"",J35=0),1,0)</f>
        <v>0</v>
      </c>
      <c r="N35" s="0" t="n">
        <f aca="false">IF(M35=1,IF(OR(I35&lt;&gt;A35,Fruchtfolge!$E35="ja"),1,0),0)</f>
        <v>0</v>
      </c>
      <c r="O35" s="0" t="n">
        <v>0</v>
      </c>
      <c r="P35" s="0" t="n">
        <f aca="false">IF(OR(K35="",L35=0),0,IF(OR(AND(C35=K35,1&lt;=L35)),1,0))</f>
        <v>0</v>
      </c>
      <c r="Q35" s="0" t="str">
        <f aca="false">IF(Fruchtfolge!$H35="","",IFERROR(INDEX(Kulturen!$B$2:$B$81,MATCH(Fruchtfolge!$H35,Kulturen!$A$2:$A$81,0)),Fruchtfolge!$H35))</f>
        <v/>
      </c>
      <c r="R35" s="0" t="n">
        <f aca="false">IF(Fruchtfolge!$H35="",0,IF(IFERROR(T(INDEX(Kulturen!$E$2:$E$81,MATCH(Fruchtfolge!$H35,Kulturen!$A$2:$A$81,0))),"")="ja",1,0))</f>
        <v>0</v>
      </c>
      <c r="S35" s="0" t="str">
        <f aca="false">IF(Fruchtfolge!$H35="","",IFERROR(T(INDEX(Kulturen!$C$2:$C$81,MATCH(Fruchtfolge!$H35,Kulturen!$A$2:$A$81,0))),""))</f>
        <v/>
      </c>
      <c r="T35" s="0" t="n">
        <f aca="false">IF(Fruchtfolge!$H35="",0,IFERROR(N(INDEX(Kulturen!$D$2:$D$81,MATCH(Fruchtfolge!$H35,Kulturen!$A$2:$A$81,0))),0))</f>
        <v>0</v>
      </c>
      <c r="U35" s="0" t="n">
        <f aca="false">IF(AND(Fruchtfolge!$H35&lt;&gt;"",Fruchtfolge!$F35&lt;&gt;"",R35=0),1,0)</f>
        <v>0</v>
      </c>
      <c r="V35" s="0" t="n">
        <f aca="false">IF(U35=1,IF(OR(Q35&lt;&gt;I35,Fruchtfolge!$G35="ja"),1,0),0)</f>
        <v>0</v>
      </c>
      <c r="W35" s="0" t="n">
        <f aca="false">IF(AND(Q35&lt;&gt;"",Q35=I35,Q35=A35,R35+J35+B35=0),1,0)</f>
        <v>0</v>
      </c>
      <c r="X35" s="0" t="n">
        <f aca="false">IF(OR(S35="",T35=0),0,IF(OR(AND(C35=S35,2&lt;=T35),AND(K35=S35,1&lt;=T35)),1,0))</f>
        <v>0</v>
      </c>
      <c r="Y35" s="0" t="str">
        <f aca="false">IF(Fruchtfolge!$J35="","",IFERROR(INDEX(Kulturen!$B$2:$B$81,MATCH(Fruchtfolge!$J35,Kulturen!$A$2:$A$81,0)),Fruchtfolge!$J35))</f>
        <v/>
      </c>
      <c r="Z35" s="0" t="n">
        <f aca="false">IF(Fruchtfolge!$J35="",0,IF(IFERROR(T(INDEX(Kulturen!$E$2:$E$81,MATCH(Fruchtfolge!$J35,Kulturen!$A$2:$A$81,0))),"")="ja",1,0))</f>
        <v>0</v>
      </c>
      <c r="AA35" s="0" t="str">
        <f aca="false">IF(Fruchtfolge!$J35="","",IFERROR(T(INDEX(Kulturen!$C$2:$C$81,MATCH(Fruchtfolge!$J35,Kulturen!$A$2:$A$81,0))),""))</f>
        <v/>
      </c>
      <c r="AB35" s="0" t="n">
        <f aca="false">IF(Fruchtfolge!$J35="",0,IFERROR(N(INDEX(Kulturen!$D$2:$D$81,MATCH(Fruchtfolge!$J35,Kulturen!$A$2:$A$81,0))),0))</f>
        <v>0</v>
      </c>
      <c r="AC35" s="0" t="n">
        <f aca="false">IF(AND(Fruchtfolge!$J35&lt;&gt;"",Fruchtfolge!$H35&lt;&gt;"",Z35=0),1,0)</f>
        <v>0</v>
      </c>
      <c r="AD35" s="0" t="n">
        <f aca="false">IF(AC35=1,IF(OR(Y35&lt;&gt;Q35,Fruchtfolge!$I35="ja"),1,0),0)</f>
        <v>0</v>
      </c>
      <c r="AE35" s="0" t="n">
        <f aca="false">IF(AND(Y35&lt;&gt;"",Y35=Q35,Y35=I35,Z35+R35+J35=0),1,0)</f>
        <v>0</v>
      </c>
      <c r="AF35" s="0" t="n">
        <f aca="false">IF(OR(AA35="",AB35=0),0,IF(OR(AND(C35=AA35,3&lt;=AB35),AND(K35=AA35,2&lt;=AB35),AND(S35=AA35,1&lt;=AB35)),1,0))</f>
        <v>0</v>
      </c>
      <c r="AG35" s="0" t="str">
        <f aca="false">IF(Fruchtfolge!$L35="","",IFERROR(INDEX(Kulturen!$B$2:$B$81,MATCH(Fruchtfolge!$L35,Kulturen!$A$2:$A$81,0)),Fruchtfolge!$L35))</f>
        <v/>
      </c>
      <c r="AH35" s="0" t="n">
        <f aca="false">IF(Fruchtfolge!$L35="",0,IF(IFERROR(T(INDEX(Kulturen!$E$2:$E$81,MATCH(Fruchtfolge!$L35,Kulturen!$A$2:$A$81,0))),"")="ja",1,0))</f>
        <v>0</v>
      </c>
      <c r="AI35" s="0" t="str">
        <f aca="false">IF(Fruchtfolge!$L35="","",IFERROR(T(INDEX(Kulturen!$C$2:$C$81,MATCH(Fruchtfolge!$L35,Kulturen!$A$2:$A$81,0))),""))</f>
        <v/>
      </c>
      <c r="AJ35" s="0" t="n">
        <f aca="false">IF(Fruchtfolge!$L35="",0,IFERROR(N(INDEX(Kulturen!$D$2:$D$81,MATCH(Fruchtfolge!$L35,Kulturen!$A$2:$A$81,0))),0))</f>
        <v>0</v>
      </c>
      <c r="AK35" s="0" t="n">
        <f aca="false">IF(AND(Fruchtfolge!$L35&lt;&gt;"",Fruchtfolge!$J35&lt;&gt;"",AH35=0),1,0)</f>
        <v>0</v>
      </c>
      <c r="AL35" s="0" t="n">
        <f aca="false">IF(AK35=1,IF(OR(AG35&lt;&gt;Y35,Fruchtfolge!$K35="ja"),1,0),0)</f>
        <v>0</v>
      </c>
      <c r="AM35" s="0" t="n">
        <f aca="false">IF(AND(AG35&lt;&gt;"",AG35=Y35,AG35=Q35,AH35+Z35+R35=0),1,0)</f>
        <v>0</v>
      </c>
      <c r="AN35" s="0" t="n">
        <f aca="false">IF(OR(AI35="",AJ35=0),0,IF(OR(AND(C35=AI35,4&lt;=AJ35),AND(K35=AI35,3&lt;=AJ35),AND(S35=AI35,2&lt;=AJ35),AND(AA35=AI35,1&lt;=AJ35)),1,0))</f>
        <v>0</v>
      </c>
      <c r="AO35" s="0" t="str">
        <f aca="false">IF(Fruchtfolge!$N35="","",IFERROR(INDEX(Kulturen!$B$2:$B$81,MATCH(Fruchtfolge!$N35,Kulturen!$A$2:$A$81,0)),Fruchtfolge!$N35))</f>
        <v/>
      </c>
      <c r="AP35" s="0" t="n">
        <f aca="false">IF(Fruchtfolge!$N35="",0,IF(IFERROR(T(INDEX(Kulturen!$E$2:$E$81,MATCH(Fruchtfolge!$N35,Kulturen!$A$2:$A$81,0))),"")="ja",1,0))</f>
        <v>0</v>
      </c>
      <c r="AQ35" s="0" t="str">
        <f aca="false">IF(Fruchtfolge!$N35="","",IFERROR(T(INDEX(Kulturen!$C$2:$C$81,MATCH(Fruchtfolge!$N35,Kulturen!$A$2:$A$81,0))),""))</f>
        <v/>
      </c>
      <c r="AR35" s="0" t="n">
        <f aca="false">IF(Fruchtfolge!$N35="",0,IFERROR(N(INDEX(Kulturen!$D$2:$D$81,MATCH(Fruchtfolge!$N35,Kulturen!$A$2:$A$81,0))),0))</f>
        <v>0</v>
      </c>
      <c r="AS35" s="0" t="n">
        <f aca="false">IF(AND(Fruchtfolge!$N35&lt;&gt;"",Fruchtfolge!$L35&lt;&gt;"",AP35=0),1,0)</f>
        <v>0</v>
      </c>
      <c r="AT35" s="0" t="n">
        <f aca="false">IF(AS35=1,IF(OR(AO35&lt;&gt;AG35,Fruchtfolge!$M35="ja"),1,0),0)</f>
        <v>0</v>
      </c>
      <c r="AU35" s="0" t="n">
        <f aca="false">IF(AND(AO35&lt;&gt;"",AO35=AG35,AO35=Y35,AP35+AH35+Z35=0),1,0)</f>
        <v>0</v>
      </c>
      <c r="AV35" s="0" t="n">
        <f aca="false">IF(OR(AQ35="",AR35=0),0,IF(OR(AND(C35=AQ35,5&lt;=AR35),AND(K35=AQ35,4&lt;=AR35),AND(S35=AQ35,3&lt;=AR35),AND(AA35=AQ35,2&lt;=AR35),AND(AI35=AQ35,1&lt;=AR35)),1,0))</f>
        <v>0</v>
      </c>
      <c r="AW35" s="0" t="str">
        <f aca="false">IF(Fruchtfolge!$P35="","",IFERROR(INDEX(Kulturen!$B$2:$B$81,MATCH(Fruchtfolge!$P35,Kulturen!$A$2:$A$81,0)),Fruchtfolge!$P35))</f>
        <v/>
      </c>
      <c r="AX35" s="0" t="n">
        <f aca="false">IF(Fruchtfolge!$P35="",0,IF(IFERROR(T(INDEX(Kulturen!$E$2:$E$81,MATCH(Fruchtfolge!$P35,Kulturen!$A$2:$A$81,0))),"")="ja",1,0))</f>
        <v>0</v>
      </c>
      <c r="AY35" s="0" t="str">
        <f aca="false">IF(Fruchtfolge!$P35="","",IFERROR(T(INDEX(Kulturen!$C$2:$C$81,MATCH(Fruchtfolge!$P35,Kulturen!$A$2:$A$81,0))),""))</f>
        <v/>
      </c>
      <c r="AZ35" s="0" t="n">
        <f aca="false">IF(Fruchtfolge!$P35="",0,IFERROR(N(INDEX(Kulturen!$D$2:$D$81,MATCH(Fruchtfolge!$P35,Kulturen!$A$2:$A$81,0))),0))</f>
        <v>0</v>
      </c>
      <c r="BA35" s="0" t="n">
        <f aca="false">IF(AND(Fruchtfolge!$P35&lt;&gt;"",Fruchtfolge!$N35&lt;&gt;"",AX35=0),1,0)</f>
        <v>0</v>
      </c>
      <c r="BB35" s="0" t="n">
        <f aca="false">IF(BA35=1,IF(OR(AW35&lt;&gt;AO35,Fruchtfolge!$O35="ja"),1,0),0)</f>
        <v>0</v>
      </c>
      <c r="BC35" s="0" t="n">
        <f aca="false">IF(AND(AW35&lt;&gt;"",AW35=AO35,AW35=AG35,AX35+AP35+AH35=0),1,0)</f>
        <v>0</v>
      </c>
      <c r="BD35" s="0" t="n">
        <f aca="false">IF(OR(AY35="",AZ35=0),0,IF(OR(AND(C35=AY35,6&lt;=AZ35),AND(K35=AY35,5&lt;=AZ35),AND(S35=AY35,4&lt;=AZ35),AND(AA35=AY35,3&lt;=AZ35),AND(AI35=AY35,2&lt;=AZ35),AND(AQ35=AY35,1&lt;=AZ35)),1,0))</f>
        <v>0</v>
      </c>
      <c r="BE35" s="0" t="str">
        <f aca="false">IF(Fruchtfolge!$R35="","",IFERROR(INDEX(Kulturen!$B$2:$B$81,MATCH(Fruchtfolge!$R35,Kulturen!$A$2:$A$81,0)),Fruchtfolge!$R35))</f>
        <v/>
      </c>
      <c r="BF35" s="0" t="n">
        <f aca="false">IF(Fruchtfolge!$R35="",0,IF(IFERROR(T(INDEX(Kulturen!$E$2:$E$81,MATCH(Fruchtfolge!$R35,Kulturen!$A$2:$A$81,0))),"")="ja",1,0))</f>
        <v>0</v>
      </c>
      <c r="BG35" s="0" t="str">
        <f aca="false">IF(Fruchtfolge!$R35="","",IFERROR(T(INDEX(Kulturen!$C$2:$C$81,MATCH(Fruchtfolge!$R35,Kulturen!$A$2:$A$81,0))),""))</f>
        <v/>
      </c>
      <c r="BH35" s="0" t="n">
        <f aca="false">IF(Fruchtfolge!$R35="",0,IFERROR(N(INDEX(Kulturen!$D$2:$D$81,MATCH(Fruchtfolge!$R35,Kulturen!$A$2:$A$81,0))),0))</f>
        <v>0</v>
      </c>
      <c r="BI35" s="0" t="n">
        <f aca="false">IF(AND(Fruchtfolge!$R35&lt;&gt;"",Fruchtfolge!$P35&lt;&gt;"",BF35=0),1,0)</f>
        <v>0</v>
      </c>
      <c r="BJ35" s="0" t="n">
        <f aca="false">IF(BI35=1,IF(OR(BE35&lt;&gt;AW35,Fruchtfolge!$Q35="ja"),1,0),0)</f>
        <v>0</v>
      </c>
      <c r="BK35" s="0" t="n">
        <f aca="false">IF(AND(BE35&lt;&gt;"",BE35=AW35,BE35=AO35,BF35+AX35+AP35=0),1,0)</f>
        <v>0</v>
      </c>
      <c r="BL35" s="0" t="n">
        <f aca="false">IF(OR(BG35="",BH35=0),0,IF(OR(AND(C35=BG35,7&lt;=BH35),AND(K35=BG35,6&lt;=BH35),AND(S35=BG35,5&lt;=BH35),AND(AA35=BG35,4&lt;=BH35),AND(AI35=BG35,3&lt;=BH35),AND(AQ35=BG35,2&lt;=BH35),AND(AY35=BG35,1&lt;=BH35)),1,0))</f>
        <v>0</v>
      </c>
      <c r="BM35" s="0" t="str">
        <f aca="false">IF(G35=1,2023,IF(O35=1,2024,IF(W35=1,2025,IF(AE35=1,2026,IF(AM35=1,2027,IF(AU35=1,2028,IF(BC35=1,2029,IF(BK35=1,2030,""))))))))</f>
        <v/>
      </c>
      <c r="BN35" s="0" t="str">
        <f aca="false">IF(H35=1,2023,IF(P35=1,2024,IF(X35=1,2025,IF(AF35=1,2026,IF(AN35=1,2027,IF(AV35=1,2028,IF(BD35=1,2029,IF(BL35=1,2030,""))))))))</f>
        <v/>
      </c>
      <c r="BO35" s="0" t="n">
        <f aca="false">N(AND(Fruchtfolge!$D35&lt;&gt;"",ISNA(MATCH(Fruchtfolge!$D35,Kulturen!$A$2:$A$81,0))))+N(AND(Fruchtfolge!$F35&lt;&gt;"",ISNA(MATCH(Fruchtfolge!$F35,Kulturen!$A$2:$A$81,0))))+N(AND(Fruchtfolge!$H35&lt;&gt;"",ISNA(MATCH(Fruchtfolge!$H35,Kulturen!$A$2:$A$81,0))))+N(AND(Fruchtfolge!$J35&lt;&gt;"",ISNA(MATCH(Fruchtfolge!$J35,Kulturen!$A$2:$A$81,0))))+N(AND(Fruchtfolge!$L35&lt;&gt;"",ISNA(MATCH(Fruchtfolge!$L35,Kulturen!$A$2:$A$81,0))))+N(AND(Fruchtfolge!$N35&lt;&gt;"",ISNA(MATCH(Fruchtfolge!$N35,Kulturen!$A$2:$A$81,0))))+N(AND(Fruchtfolge!$P35&lt;&gt;"",ISNA(MATCH(Fruchtfolge!$P35,Kulturen!$A$2:$A$81,0))))+N(AND(Fruchtfolge!$R35&lt;&gt;"",ISNA(MATCH(Fruchtfolge!$R35,Kulturen!$A$2:$A$81,0))))</f>
        <v>0</v>
      </c>
    </row>
    <row r="36" customFormat="false" ht="15" hidden="false" customHeight="false" outlineLevel="0" collapsed="false">
      <c r="A36" s="0" t="str">
        <f aca="false">IF(Fruchtfolge!$D36="","",IFERROR(INDEX(Kulturen!$B$2:$B$81,MATCH(Fruchtfolge!$D36,Kulturen!$A$2:$A$81,0)),Fruchtfolge!$D36))</f>
        <v/>
      </c>
      <c r="B36" s="0" t="n">
        <f aca="false">IF(Fruchtfolge!$D36="",0,IF(IFERROR(T(INDEX(Kulturen!$E$2:$E$81,MATCH(Fruchtfolge!$D36,Kulturen!$A$2:$A$81,0))),"")="ja",1,0))</f>
        <v>0</v>
      </c>
      <c r="C36" s="0" t="str">
        <f aca="false">IF(Fruchtfolge!$D36="","",IFERROR(T(INDEX(Kulturen!$C$2:$C$81,MATCH(Fruchtfolge!$D36,Kulturen!$A$2:$A$81,0))),""))</f>
        <v/>
      </c>
      <c r="D36" s="0" t="n">
        <f aca="false">IF(Fruchtfolge!$D36="",0,IFERROR(N(INDEX(Kulturen!$D$2:$D$81,MATCH(Fruchtfolge!$D36,Kulturen!$A$2:$A$81,0))),0))</f>
        <v>0</v>
      </c>
      <c r="E36" s="0" t="n">
        <v>0</v>
      </c>
      <c r="F36" s="0" t="n">
        <v>0</v>
      </c>
      <c r="G36" s="0" t="n">
        <v>0</v>
      </c>
      <c r="H36" s="0" t="n">
        <v>0</v>
      </c>
      <c r="I36" s="0" t="str">
        <f aca="false">IF(Fruchtfolge!$F36="","",IFERROR(INDEX(Kulturen!$B$2:$B$81,MATCH(Fruchtfolge!$F36,Kulturen!$A$2:$A$81,0)),Fruchtfolge!$F36))</f>
        <v/>
      </c>
      <c r="J36" s="0" t="n">
        <f aca="false">IF(Fruchtfolge!$F36="",0,IF(IFERROR(T(INDEX(Kulturen!$E$2:$E$81,MATCH(Fruchtfolge!$F36,Kulturen!$A$2:$A$81,0))),"")="ja",1,0))</f>
        <v>0</v>
      </c>
      <c r="K36" s="0" t="str">
        <f aca="false">IF(Fruchtfolge!$F36="","",IFERROR(T(INDEX(Kulturen!$C$2:$C$81,MATCH(Fruchtfolge!$F36,Kulturen!$A$2:$A$81,0))),""))</f>
        <v/>
      </c>
      <c r="L36" s="0" t="n">
        <f aca="false">IF(Fruchtfolge!$F36="",0,IFERROR(N(INDEX(Kulturen!$D$2:$D$81,MATCH(Fruchtfolge!$F36,Kulturen!$A$2:$A$81,0))),0))</f>
        <v>0</v>
      </c>
      <c r="M36" s="0" t="n">
        <f aca="false">IF(AND(Fruchtfolge!$F36&lt;&gt;"",Fruchtfolge!$D36&lt;&gt;"",J36=0),1,0)</f>
        <v>0</v>
      </c>
      <c r="N36" s="0" t="n">
        <f aca="false">IF(M36=1,IF(OR(I36&lt;&gt;A36,Fruchtfolge!$E36="ja"),1,0),0)</f>
        <v>0</v>
      </c>
      <c r="O36" s="0" t="n">
        <v>0</v>
      </c>
      <c r="P36" s="0" t="n">
        <f aca="false">IF(OR(K36="",L36=0),0,IF(OR(AND(C36=K36,1&lt;=L36)),1,0))</f>
        <v>0</v>
      </c>
      <c r="Q36" s="0" t="str">
        <f aca="false">IF(Fruchtfolge!$H36="","",IFERROR(INDEX(Kulturen!$B$2:$B$81,MATCH(Fruchtfolge!$H36,Kulturen!$A$2:$A$81,0)),Fruchtfolge!$H36))</f>
        <v/>
      </c>
      <c r="R36" s="0" t="n">
        <f aca="false">IF(Fruchtfolge!$H36="",0,IF(IFERROR(T(INDEX(Kulturen!$E$2:$E$81,MATCH(Fruchtfolge!$H36,Kulturen!$A$2:$A$81,0))),"")="ja",1,0))</f>
        <v>0</v>
      </c>
      <c r="S36" s="0" t="str">
        <f aca="false">IF(Fruchtfolge!$H36="","",IFERROR(T(INDEX(Kulturen!$C$2:$C$81,MATCH(Fruchtfolge!$H36,Kulturen!$A$2:$A$81,0))),""))</f>
        <v/>
      </c>
      <c r="T36" s="0" t="n">
        <f aca="false">IF(Fruchtfolge!$H36="",0,IFERROR(N(INDEX(Kulturen!$D$2:$D$81,MATCH(Fruchtfolge!$H36,Kulturen!$A$2:$A$81,0))),0))</f>
        <v>0</v>
      </c>
      <c r="U36" s="0" t="n">
        <f aca="false">IF(AND(Fruchtfolge!$H36&lt;&gt;"",Fruchtfolge!$F36&lt;&gt;"",R36=0),1,0)</f>
        <v>0</v>
      </c>
      <c r="V36" s="0" t="n">
        <f aca="false">IF(U36=1,IF(OR(Q36&lt;&gt;I36,Fruchtfolge!$G36="ja"),1,0),0)</f>
        <v>0</v>
      </c>
      <c r="W36" s="0" t="n">
        <f aca="false">IF(AND(Q36&lt;&gt;"",Q36=I36,Q36=A36,R36+J36+B36=0),1,0)</f>
        <v>0</v>
      </c>
      <c r="X36" s="0" t="n">
        <f aca="false">IF(OR(S36="",T36=0),0,IF(OR(AND(C36=S36,2&lt;=T36),AND(K36=S36,1&lt;=T36)),1,0))</f>
        <v>0</v>
      </c>
      <c r="Y36" s="0" t="str">
        <f aca="false">IF(Fruchtfolge!$J36="","",IFERROR(INDEX(Kulturen!$B$2:$B$81,MATCH(Fruchtfolge!$J36,Kulturen!$A$2:$A$81,0)),Fruchtfolge!$J36))</f>
        <v/>
      </c>
      <c r="Z36" s="0" t="n">
        <f aca="false">IF(Fruchtfolge!$J36="",0,IF(IFERROR(T(INDEX(Kulturen!$E$2:$E$81,MATCH(Fruchtfolge!$J36,Kulturen!$A$2:$A$81,0))),"")="ja",1,0))</f>
        <v>0</v>
      </c>
      <c r="AA36" s="0" t="str">
        <f aca="false">IF(Fruchtfolge!$J36="","",IFERROR(T(INDEX(Kulturen!$C$2:$C$81,MATCH(Fruchtfolge!$J36,Kulturen!$A$2:$A$81,0))),""))</f>
        <v/>
      </c>
      <c r="AB36" s="0" t="n">
        <f aca="false">IF(Fruchtfolge!$J36="",0,IFERROR(N(INDEX(Kulturen!$D$2:$D$81,MATCH(Fruchtfolge!$J36,Kulturen!$A$2:$A$81,0))),0))</f>
        <v>0</v>
      </c>
      <c r="AC36" s="0" t="n">
        <f aca="false">IF(AND(Fruchtfolge!$J36&lt;&gt;"",Fruchtfolge!$H36&lt;&gt;"",Z36=0),1,0)</f>
        <v>0</v>
      </c>
      <c r="AD36" s="0" t="n">
        <f aca="false">IF(AC36=1,IF(OR(Y36&lt;&gt;Q36,Fruchtfolge!$I36="ja"),1,0),0)</f>
        <v>0</v>
      </c>
      <c r="AE36" s="0" t="n">
        <f aca="false">IF(AND(Y36&lt;&gt;"",Y36=Q36,Y36=I36,Z36+R36+J36=0),1,0)</f>
        <v>0</v>
      </c>
      <c r="AF36" s="0" t="n">
        <f aca="false">IF(OR(AA36="",AB36=0),0,IF(OR(AND(C36=AA36,3&lt;=AB36),AND(K36=AA36,2&lt;=AB36),AND(S36=AA36,1&lt;=AB36)),1,0))</f>
        <v>0</v>
      </c>
      <c r="AG36" s="0" t="str">
        <f aca="false">IF(Fruchtfolge!$L36="","",IFERROR(INDEX(Kulturen!$B$2:$B$81,MATCH(Fruchtfolge!$L36,Kulturen!$A$2:$A$81,0)),Fruchtfolge!$L36))</f>
        <v/>
      </c>
      <c r="AH36" s="0" t="n">
        <f aca="false">IF(Fruchtfolge!$L36="",0,IF(IFERROR(T(INDEX(Kulturen!$E$2:$E$81,MATCH(Fruchtfolge!$L36,Kulturen!$A$2:$A$81,0))),"")="ja",1,0))</f>
        <v>0</v>
      </c>
      <c r="AI36" s="0" t="str">
        <f aca="false">IF(Fruchtfolge!$L36="","",IFERROR(T(INDEX(Kulturen!$C$2:$C$81,MATCH(Fruchtfolge!$L36,Kulturen!$A$2:$A$81,0))),""))</f>
        <v/>
      </c>
      <c r="AJ36" s="0" t="n">
        <f aca="false">IF(Fruchtfolge!$L36="",0,IFERROR(N(INDEX(Kulturen!$D$2:$D$81,MATCH(Fruchtfolge!$L36,Kulturen!$A$2:$A$81,0))),0))</f>
        <v>0</v>
      </c>
      <c r="AK36" s="0" t="n">
        <f aca="false">IF(AND(Fruchtfolge!$L36&lt;&gt;"",Fruchtfolge!$J36&lt;&gt;"",AH36=0),1,0)</f>
        <v>0</v>
      </c>
      <c r="AL36" s="0" t="n">
        <f aca="false">IF(AK36=1,IF(OR(AG36&lt;&gt;Y36,Fruchtfolge!$K36="ja"),1,0),0)</f>
        <v>0</v>
      </c>
      <c r="AM36" s="0" t="n">
        <f aca="false">IF(AND(AG36&lt;&gt;"",AG36=Y36,AG36=Q36,AH36+Z36+R36=0),1,0)</f>
        <v>0</v>
      </c>
      <c r="AN36" s="0" t="n">
        <f aca="false">IF(OR(AI36="",AJ36=0),0,IF(OR(AND(C36=AI36,4&lt;=AJ36),AND(K36=AI36,3&lt;=AJ36),AND(S36=AI36,2&lt;=AJ36),AND(AA36=AI36,1&lt;=AJ36)),1,0))</f>
        <v>0</v>
      </c>
      <c r="AO36" s="0" t="str">
        <f aca="false">IF(Fruchtfolge!$N36="","",IFERROR(INDEX(Kulturen!$B$2:$B$81,MATCH(Fruchtfolge!$N36,Kulturen!$A$2:$A$81,0)),Fruchtfolge!$N36))</f>
        <v/>
      </c>
      <c r="AP36" s="0" t="n">
        <f aca="false">IF(Fruchtfolge!$N36="",0,IF(IFERROR(T(INDEX(Kulturen!$E$2:$E$81,MATCH(Fruchtfolge!$N36,Kulturen!$A$2:$A$81,0))),"")="ja",1,0))</f>
        <v>0</v>
      </c>
      <c r="AQ36" s="0" t="str">
        <f aca="false">IF(Fruchtfolge!$N36="","",IFERROR(T(INDEX(Kulturen!$C$2:$C$81,MATCH(Fruchtfolge!$N36,Kulturen!$A$2:$A$81,0))),""))</f>
        <v/>
      </c>
      <c r="AR36" s="0" t="n">
        <f aca="false">IF(Fruchtfolge!$N36="",0,IFERROR(N(INDEX(Kulturen!$D$2:$D$81,MATCH(Fruchtfolge!$N36,Kulturen!$A$2:$A$81,0))),0))</f>
        <v>0</v>
      </c>
      <c r="AS36" s="0" t="n">
        <f aca="false">IF(AND(Fruchtfolge!$N36&lt;&gt;"",Fruchtfolge!$L36&lt;&gt;"",AP36=0),1,0)</f>
        <v>0</v>
      </c>
      <c r="AT36" s="0" t="n">
        <f aca="false">IF(AS36=1,IF(OR(AO36&lt;&gt;AG36,Fruchtfolge!$M36="ja"),1,0),0)</f>
        <v>0</v>
      </c>
      <c r="AU36" s="0" t="n">
        <f aca="false">IF(AND(AO36&lt;&gt;"",AO36=AG36,AO36=Y36,AP36+AH36+Z36=0),1,0)</f>
        <v>0</v>
      </c>
      <c r="AV36" s="0" t="n">
        <f aca="false">IF(OR(AQ36="",AR36=0),0,IF(OR(AND(C36=AQ36,5&lt;=AR36),AND(K36=AQ36,4&lt;=AR36),AND(S36=AQ36,3&lt;=AR36),AND(AA36=AQ36,2&lt;=AR36),AND(AI36=AQ36,1&lt;=AR36)),1,0))</f>
        <v>0</v>
      </c>
      <c r="AW36" s="0" t="str">
        <f aca="false">IF(Fruchtfolge!$P36="","",IFERROR(INDEX(Kulturen!$B$2:$B$81,MATCH(Fruchtfolge!$P36,Kulturen!$A$2:$A$81,0)),Fruchtfolge!$P36))</f>
        <v/>
      </c>
      <c r="AX36" s="0" t="n">
        <f aca="false">IF(Fruchtfolge!$P36="",0,IF(IFERROR(T(INDEX(Kulturen!$E$2:$E$81,MATCH(Fruchtfolge!$P36,Kulturen!$A$2:$A$81,0))),"")="ja",1,0))</f>
        <v>0</v>
      </c>
      <c r="AY36" s="0" t="str">
        <f aca="false">IF(Fruchtfolge!$P36="","",IFERROR(T(INDEX(Kulturen!$C$2:$C$81,MATCH(Fruchtfolge!$P36,Kulturen!$A$2:$A$81,0))),""))</f>
        <v/>
      </c>
      <c r="AZ36" s="0" t="n">
        <f aca="false">IF(Fruchtfolge!$P36="",0,IFERROR(N(INDEX(Kulturen!$D$2:$D$81,MATCH(Fruchtfolge!$P36,Kulturen!$A$2:$A$81,0))),0))</f>
        <v>0</v>
      </c>
      <c r="BA36" s="0" t="n">
        <f aca="false">IF(AND(Fruchtfolge!$P36&lt;&gt;"",Fruchtfolge!$N36&lt;&gt;"",AX36=0),1,0)</f>
        <v>0</v>
      </c>
      <c r="BB36" s="0" t="n">
        <f aca="false">IF(BA36=1,IF(OR(AW36&lt;&gt;AO36,Fruchtfolge!$O36="ja"),1,0),0)</f>
        <v>0</v>
      </c>
      <c r="BC36" s="0" t="n">
        <f aca="false">IF(AND(AW36&lt;&gt;"",AW36=AO36,AW36=AG36,AX36+AP36+AH36=0),1,0)</f>
        <v>0</v>
      </c>
      <c r="BD36" s="0" t="n">
        <f aca="false">IF(OR(AY36="",AZ36=0),0,IF(OR(AND(C36=AY36,6&lt;=AZ36),AND(K36=AY36,5&lt;=AZ36),AND(S36=AY36,4&lt;=AZ36),AND(AA36=AY36,3&lt;=AZ36),AND(AI36=AY36,2&lt;=AZ36),AND(AQ36=AY36,1&lt;=AZ36)),1,0))</f>
        <v>0</v>
      </c>
      <c r="BE36" s="0" t="str">
        <f aca="false">IF(Fruchtfolge!$R36="","",IFERROR(INDEX(Kulturen!$B$2:$B$81,MATCH(Fruchtfolge!$R36,Kulturen!$A$2:$A$81,0)),Fruchtfolge!$R36))</f>
        <v/>
      </c>
      <c r="BF36" s="0" t="n">
        <f aca="false">IF(Fruchtfolge!$R36="",0,IF(IFERROR(T(INDEX(Kulturen!$E$2:$E$81,MATCH(Fruchtfolge!$R36,Kulturen!$A$2:$A$81,0))),"")="ja",1,0))</f>
        <v>0</v>
      </c>
      <c r="BG36" s="0" t="str">
        <f aca="false">IF(Fruchtfolge!$R36="","",IFERROR(T(INDEX(Kulturen!$C$2:$C$81,MATCH(Fruchtfolge!$R36,Kulturen!$A$2:$A$81,0))),""))</f>
        <v/>
      </c>
      <c r="BH36" s="0" t="n">
        <f aca="false">IF(Fruchtfolge!$R36="",0,IFERROR(N(INDEX(Kulturen!$D$2:$D$81,MATCH(Fruchtfolge!$R36,Kulturen!$A$2:$A$81,0))),0))</f>
        <v>0</v>
      </c>
      <c r="BI36" s="0" t="n">
        <f aca="false">IF(AND(Fruchtfolge!$R36&lt;&gt;"",Fruchtfolge!$P36&lt;&gt;"",BF36=0),1,0)</f>
        <v>0</v>
      </c>
      <c r="BJ36" s="0" t="n">
        <f aca="false">IF(BI36=1,IF(OR(BE36&lt;&gt;AW36,Fruchtfolge!$Q36="ja"),1,0),0)</f>
        <v>0</v>
      </c>
      <c r="BK36" s="0" t="n">
        <f aca="false">IF(AND(BE36&lt;&gt;"",BE36=AW36,BE36=AO36,BF36+AX36+AP36=0),1,0)</f>
        <v>0</v>
      </c>
      <c r="BL36" s="0" t="n">
        <f aca="false">IF(OR(BG36="",BH36=0),0,IF(OR(AND(C36=BG36,7&lt;=BH36),AND(K36=BG36,6&lt;=BH36),AND(S36=BG36,5&lt;=BH36),AND(AA36=BG36,4&lt;=BH36),AND(AI36=BG36,3&lt;=BH36),AND(AQ36=BG36,2&lt;=BH36),AND(AY36=BG36,1&lt;=BH36)),1,0))</f>
        <v>0</v>
      </c>
      <c r="BM36" s="0" t="str">
        <f aca="false">IF(G36=1,2023,IF(O36=1,2024,IF(W36=1,2025,IF(AE36=1,2026,IF(AM36=1,2027,IF(AU36=1,2028,IF(BC36=1,2029,IF(BK36=1,2030,""))))))))</f>
        <v/>
      </c>
      <c r="BN36" s="0" t="str">
        <f aca="false">IF(H36=1,2023,IF(P36=1,2024,IF(X36=1,2025,IF(AF36=1,2026,IF(AN36=1,2027,IF(AV36=1,2028,IF(BD36=1,2029,IF(BL36=1,2030,""))))))))</f>
        <v/>
      </c>
      <c r="BO36" s="0" t="n">
        <f aca="false">N(AND(Fruchtfolge!$D36&lt;&gt;"",ISNA(MATCH(Fruchtfolge!$D36,Kulturen!$A$2:$A$81,0))))+N(AND(Fruchtfolge!$F36&lt;&gt;"",ISNA(MATCH(Fruchtfolge!$F36,Kulturen!$A$2:$A$81,0))))+N(AND(Fruchtfolge!$H36&lt;&gt;"",ISNA(MATCH(Fruchtfolge!$H36,Kulturen!$A$2:$A$81,0))))+N(AND(Fruchtfolge!$J36&lt;&gt;"",ISNA(MATCH(Fruchtfolge!$J36,Kulturen!$A$2:$A$81,0))))+N(AND(Fruchtfolge!$L36&lt;&gt;"",ISNA(MATCH(Fruchtfolge!$L36,Kulturen!$A$2:$A$81,0))))+N(AND(Fruchtfolge!$N36&lt;&gt;"",ISNA(MATCH(Fruchtfolge!$N36,Kulturen!$A$2:$A$81,0))))+N(AND(Fruchtfolge!$P36&lt;&gt;"",ISNA(MATCH(Fruchtfolge!$P36,Kulturen!$A$2:$A$81,0))))+N(AND(Fruchtfolge!$R36&lt;&gt;"",ISNA(MATCH(Fruchtfolge!$R36,Kulturen!$A$2:$A$81,0))))</f>
        <v>0</v>
      </c>
    </row>
    <row r="37" customFormat="false" ht="15" hidden="false" customHeight="false" outlineLevel="0" collapsed="false">
      <c r="A37" s="0" t="str">
        <f aca="false">IF(Fruchtfolge!$D37="","",IFERROR(INDEX(Kulturen!$B$2:$B$81,MATCH(Fruchtfolge!$D37,Kulturen!$A$2:$A$81,0)),Fruchtfolge!$D37))</f>
        <v/>
      </c>
      <c r="B37" s="0" t="n">
        <f aca="false">IF(Fruchtfolge!$D37="",0,IF(IFERROR(T(INDEX(Kulturen!$E$2:$E$81,MATCH(Fruchtfolge!$D37,Kulturen!$A$2:$A$81,0))),"")="ja",1,0))</f>
        <v>0</v>
      </c>
      <c r="C37" s="0" t="str">
        <f aca="false">IF(Fruchtfolge!$D37="","",IFERROR(T(INDEX(Kulturen!$C$2:$C$81,MATCH(Fruchtfolge!$D37,Kulturen!$A$2:$A$81,0))),""))</f>
        <v/>
      </c>
      <c r="D37" s="0" t="n">
        <f aca="false">IF(Fruchtfolge!$D37="",0,IFERROR(N(INDEX(Kulturen!$D$2:$D$81,MATCH(Fruchtfolge!$D37,Kulturen!$A$2:$A$81,0))),0))</f>
        <v>0</v>
      </c>
      <c r="E37" s="0" t="n">
        <v>0</v>
      </c>
      <c r="F37" s="0" t="n">
        <v>0</v>
      </c>
      <c r="G37" s="0" t="n">
        <v>0</v>
      </c>
      <c r="H37" s="0" t="n">
        <v>0</v>
      </c>
      <c r="I37" s="0" t="str">
        <f aca="false">IF(Fruchtfolge!$F37="","",IFERROR(INDEX(Kulturen!$B$2:$B$81,MATCH(Fruchtfolge!$F37,Kulturen!$A$2:$A$81,0)),Fruchtfolge!$F37))</f>
        <v/>
      </c>
      <c r="J37" s="0" t="n">
        <f aca="false">IF(Fruchtfolge!$F37="",0,IF(IFERROR(T(INDEX(Kulturen!$E$2:$E$81,MATCH(Fruchtfolge!$F37,Kulturen!$A$2:$A$81,0))),"")="ja",1,0))</f>
        <v>0</v>
      </c>
      <c r="K37" s="0" t="str">
        <f aca="false">IF(Fruchtfolge!$F37="","",IFERROR(T(INDEX(Kulturen!$C$2:$C$81,MATCH(Fruchtfolge!$F37,Kulturen!$A$2:$A$81,0))),""))</f>
        <v/>
      </c>
      <c r="L37" s="0" t="n">
        <f aca="false">IF(Fruchtfolge!$F37="",0,IFERROR(N(INDEX(Kulturen!$D$2:$D$81,MATCH(Fruchtfolge!$F37,Kulturen!$A$2:$A$81,0))),0))</f>
        <v>0</v>
      </c>
      <c r="M37" s="0" t="n">
        <f aca="false">IF(AND(Fruchtfolge!$F37&lt;&gt;"",Fruchtfolge!$D37&lt;&gt;"",J37=0),1,0)</f>
        <v>0</v>
      </c>
      <c r="N37" s="0" t="n">
        <f aca="false">IF(M37=1,IF(OR(I37&lt;&gt;A37,Fruchtfolge!$E37="ja"),1,0),0)</f>
        <v>0</v>
      </c>
      <c r="O37" s="0" t="n">
        <v>0</v>
      </c>
      <c r="P37" s="0" t="n">
        <f aca="false">IF(OR(K37="",L37=0),0,IF(OR(AND(C37=K37,1&lt;=L37)),1,0))</f>
        <v>0</v>
      </c>
      <c r="Q37" s="0" t="str">
        <f aca="false">IF(Fruchtfolge!$H37="","",IFERROR(INDEX(Kulturen!$B$2:$B$81,MATCH(Fruchtfolge!$H37,Kulturen!$A$2:$A$81,0)),Fruchtfolge!$H37))</f>
        <v/>
      </c>
      <c r="R37" s="0" t="n">
        <f aca="false">IF(Fruchtfolge!$H37="",0,IF(IFERROR(T(INDEX(Kulturen!$E$2:$E$81,MATCH(Fruchtfolge!$H37,Kulturen!$A$2:$A$81,0))),"")="ja",1,0))</f>
        <v>0</v>
      </c>
      <c r="S37" s="0" t="str">
        <f aca="false">IF(Fruchtfolge!$H37="","",IFERROR(T(INDEX(Kulturen!$C$2:$C$81,MATCH(Fruchtfolge!$H37,Kulturen!$A$2:$A$81,0))),""))</f>
        <v/>
      </c>
      <c r="T37" s="0" t="n">
        <f aca="false">IF(Fruchtfolge!$H37="",0,IFERROR(N(INDEX(Kulturen!$D$2:$D$81,MATCH(Fruchtfolge!$H37,Kulturen!$A$2:$A$81,0))),0))</f>
        <v>0</v>
      </c>
      <c r="U37" s="0" t="n">
        <f aca="false">IF(AND(Fruchtfolge!$H37&lt;&gt;"",Fruchtfolge!$F37&lt;&gt;"",R37=0),1,0)</f>
        <v>0</v>
      </c>
      <c r="V37" s="0" t="n">
        <f aca="false">IF(U37=1,IF(OR(Q37&lt;&gt;I37,Fruchtfolge!$G37="ja"),1,0),0)</f>
        <v>0</v>
      </c>
      <c r="W37" s="0" t="n">
        <f aca="false">IF(AND(Q37&lt;&gt;"",Q37=I37,Q37=A37,R37+J37+B37=0),1,0)</f>
        <v>0</v>
      </c>
      <c r="X37" s="0" t="n">
        <f aca="false">IF(OR(S37="",T37=0),0,IF(OR(AND(C37=S37,2&lt;=T37),AND(K37=S37,1&lt;=T37)),1,0))</f>
        <v>0</v>
      </c>
      <c r="Y37" s="0" t="str">
        <f aca="false">IF(Fruchtfolge!$J37="","",IFERROR(INDEX(Kulturen!$B$2:$B$81,MATCH(Fruchtfolge!$J37,Kulturen!$A$2:$A$81,0)),Fruchtfolge!$J37))</f>
        <v/>
      </c>
      <c r="Z37" s="0" t="n">
        <f aca="false">IF(Fruchtfolge!$J37="",0,IF(IFERROR(T(INDEX(Kulturen!$E$2:$E$81,MATCH(Fruchtfolge!$J37,Kulturen!$A$2:$A$81,0))),"")="ja",1,0))</f>
        <v>0</v>
      </c>
      <c r="AA37" s="0" t="str">
        <f aca="false">IF(Fruchtfolge!$J37="","",IFERROR(T(INDEX(Kulturen!$C$2:$C$81,MATCH(Fruchtfolge!$J37,Kulturen!$A$2:$A$81,0))),""))</f>
        <v/>
      </c>
      <c r="AB37" s="0" t="n">
        <f aca="false">IF(Fruchtfolge!$J37="",0,IFERROR(N(INDEX(Kulturen!$D$2:$D$81,MATCH(Fruchtfolge!$J37,Kulturen!$A$2:$A$81,0))),0))</f>
        <v>0</v>
      </c>
      <c r="AC37" s="0" t="n">
        <f aca="false">IF(AND(Fruchtfolge!$J37&lt;&gt;"",Fruchtfolge!$H37&lt;&gt;"",Z37=0),1,0)</f>
        <v>0</v>
      </c>
      <c r="AD37" s="0" t="n">
        <f aca="false">IF(AC37=1,IF(OR(Y37&lt;&gt;Q37,Fruchtfolge!$I37="ja"),1,0),0)</f>
        <v>0</v>
      </c>
      <c r="AE37" s="0" t="n">
        <f aca="false">IF(AND(Y37&lt;&gt;"",Y37=Q37,Y37=I37,Z37+R37+J37=0),1,0)</f>
        <v>0</v>
      </c>
      <c r="AF37" s="0" t="n">
        <f aca="false">IF(OR(AA37="",AB37=0),0,IF(OR(AND(C37=AA37,3&lt;=AB37),AND(K37=AA37,2&lt;=AB37),AND(S37=AA37,1&lt;=AB37)),1,0))</f>
        <v>0</v>
      </c>
      <c r="AG37" s="0" t="str">
        <f aca="false">IF(Fruchtfolge!$L37="","",IFERROR(INDEX(Kulturen!$B$2:$B$81,MATCH(Fruchtfolge!$L37,Kulturen!$A$2:$A$81,0)),Fruchtfolge!$L37))</f>
        <v/>
      </c>
      <c r="AH37" s="0" t="n">
        <f aca="false">IF(Fruchtfolge!$L37="",0,IF(IFERROR(T(INDEX(Kulturen!$E$2:$E$81,MATCH(Fruchtfolge!$L37,Kulturen!$A$2:$A$81,0))),"")="ja",1,0))</f>
        <v>0</v>
      </c>
      <c r="AI37" s="0" t="str">
        <f aca="false">IF(Fruchtfolge!$L37="","",IFERROR(T(INDEX(Kulturen!$C$2:$C$81,MATCH(Fruchtfolge!$L37,Kulturen!$A$2:$A$81,0))),""))</f>
        <v/>
      </c>
      <c r="AJ37" s="0" t="n">
        <f aca="false">IF(Fruchtfolge!$L37="",0,IFERROR(N(INDEX(Kulturen!$D$2:$D$81,MATCH(Fruchtfolge!$L37,Kulturen!$A$2:$A$81,0))),0))</f>
        <v>0</v>
      </c>
      <c r="AK37" s="0" t="n">
        <f aca="false">IF(AND(Fruchtfolge!$L37&lt;&gt;"",Fruchtfolge!$J37&lt;&gt;"",AH37=0),1,0)</f>
        <v>0</v>
      </c>
      <c r="AL37" s="0" t="n">
        <f aca="false">IF(AK37=1,IF(OR(AG37&lt;&gt;Y37,Fruchtfolge!$K37="ja"),1,0),0)</f>
        <v>0</v>
      </c>
      <c r="AM37" s="0" t="n">
        <f aca="false">IF(AND(AG37&lt;&gt;"",AG37=Y37,AG37=Q37,AH37+Z37+R37=0),1,0)</f>
        <v>0</v>
      </c>
      <c r="AN37" s="0" t="n">
        <f aca="false">IF(OR(AI37="",AJ37=0),0,IF(OR(AND(C37=AI37,4&lt;=AJ37),AND(K37=AI37,3&lt;=AJ37),AND(S37=AI37,2&lt;=AJ37),AND(AA37=AI37,1&lt;=AJ37)),1,0))</f>
        <v>0</v>
      </c>
      <c r="AO37" s="0" t="str">
        <f aca="false">IF(Fruchtfolge!$N37="","",IFERROR(INDEX(Kulturen!$B$2:$B$81,MATCH(Fruchtfolge!$N37,Kulturen!$A$2:$A$81,0)),Fruchtfolge!$N37))</f>
        <v/>
      </c>
      <c r="AP37" s="0" t="n">
        <f aca="false">IF(Fruchtfolge!$N37="",0,IF(IFERROR(T(INDEX(Kulturen!$E$2:$E$81,MATCH(Fruchtfolge!$N37,Kulturen!$A$2:$A$81,0))),"")="ja",1,0))</f>
        <v>0</v>
      </c>
      <c r="AQ37" s="0" t="str">
        <f aca="false">IF(Fruchtfolge!$N37="","",IFERROR(T(INDEX(Kulturen!$C$2:$C$81,MATCH(Fruchtfolge!$N37,Kulturen!$A$2:$A$81,0))),""))</f>
        <v/>
      </c>
      <c r="AR37" s="0" t="n">
        <f aca="false">IF(Fruchtfolge!$N37="",0,IFERROR(N(INDEX(Kulturen!$D$2:$D$81,MATCH(Fruchtfolge!$N37,Kulturen!$A$2:$A$81,0))),0))</f>
        <v>0</v>
      </c>
      <c r="AS37" s="0" t="n">
        <f aca="false">IF(AND(Fruchtfolge!$N37&lt;&gt;"",Fruchtfolge!$L37&lt;&gt;"",AP37=0),1,0)</f>
        <v>0</v>
      </c>
      <c r="AT37" s="0" t="n">
        <f aca="false">IF(AS37=1,IF(OR(AO37&lt;&gt;AG37,Fruchtfolge!$M37="ja"),1,0),0)</f>
        <v>0</v>
      </c>
      <c r="AU37" s="0" t="n">
        <f aca="false">IF(AND(AO37&lt;&gt;"",AO37=AG37,AO37=Y37,AP37+AH37+Z37=0),1,0)</f>
        <v>0</v>
      </c>
      <c r="AV37" s="0" t="n">
        <f aca="false">IF(OR(AQ37="",AR37=0),0,IF(OR(AND(C37=AQ37,5&lt;=AR37),AND(K37=AQ37,4&lt;=AR37),AND(S37=AQ37,3&lt;=AR37),AND(AA37=AQ37,2&lt;=AR37),AND(AI37=AQ37,1&lt;=AR37)),1,0))</f>
        <v>0</v>
      </c>
      <c r="AW37" s="0" t="str">
        <f aca="false">IF(Fruchtfolge!$P37="","",IFERROR(INDEX(Kulturen!$B$2:$B$81,MATCH(Fruchtfolge!$P37,Kulturen!$A$2:$A$81,0)),Fruchtfolge!$P37))</f>
        <v/>
      </c>
      <c r="AX37" s="0" t="n">
        <f aca="false">IF(Fruchtfolge!$P37="",0,IF(IFERROR(T(INDEX(Kulturen!$E$2:$E$81,MATCH(Fruchtfolge!$P37,Kulturen!$A$2:$A$81,0))),"")="ja",1,0))</f>
        <v>0</v>
      </c>
      <c r="AY37" s="0" t="str">
        <f aca="false">IF(Fruchtfolge!$P37="","",IFERROR(T(INDEX(Kulturen!$C$2:$C$81,MATCH(Fruchtfolge!$P37,Kulturen!$A$2:$A$81,0))),""))</f>
        <v/>
      </c>
      <c r="AZ37" s="0" t="n">
        <f aca="false">IF(Fruchtfolge!$P37="",0,IFERROR(N(INDEX(Kulturen!$D$2:$D$81,MATCH(Fruchtfolge!$P37,Kulturen!$A$2:$A$81,0))),0))</f>
        <v>0</v>
      </c>
      <c r="BA37" s="0" t="n">
        <f aca="false">IF(AND(Fruchtfolge!$P37&lt;&gt;"",Fruchtfolge!$N37&lt;&gt;"",AX37=0),1,0)</f>
        <v>0</v>
      </c>
      <c r="BB37" s="0" t="n">
        <f aca="false">IF(BA37=1,IF(OR(AW37&lt;&gt;AO37,Fruchtfolge!$O37="ja"),1,0),0)</f>
        <v>0</v>
      </c>
      <c r="BC37" s="0" t="n">
        <f aca="false">IF(AND(AW37&lt;&gt;"",AW37=AO37,AW37=AG37,AX37+AP37+AH37=0),1,0)</f>
        <v>0</v>
      </c>
      <c r="BD37" s="0" t="n">
        <f aca="false">IF(OR(AY37="",AZ37=0),0,IF(OR(AND(C37=AY37,6&lt;=AZ37),AND(K37=AY37,5&lt;=AZ37),AND(S37=AY37,4&lt;=AZ37),AND(AA37=AY37,3&lt;=AZ37),AND(AI37=AY37,2&lt;=AZ37),AND(AQ37=AY37,1&lt;=AZ37)),1,0))</f>
        <v>0</v>
      </c>
      <c r="BE37" s="0" t="str">
        <f aca="false">IF(Fruchtfolge!$R37="","",IFERROR(INDEX(Kulturen!$B$2:$B$81,MATCH(Fruchtfolge!$R37,Kulturen!$A$2:$A$81,0)),Fruchtfolge!$R37))</f>
        <v/>
      </c>
      <c r="BF37" s="0" t="n">
        <f aca="false">IF(Fruchtfolge!$R37="",0,IF(IFERROR(T(INDEX(Kulturen!$E$2:$E$81,MATCH(Fruchtfolge!$R37,Kulturen!$A$2:$A$81,0))),"")="ja",1,0))</f>
        <v>0</v>
      </c>
      <c r="BG37" s="0" t="str">
        <f aca="false">IF(Fruchtfolge!$R37="","",IFERROR(T(INDEX(Kulturen!$C$2:$C$81,MATCH(Fruchtfolge!$R37,Kulturen!$A$2:$A$81,0))),""))</f>
        <v/>
      </c>
      <c r="BH37" s="0" t="n">
        <f aca="false">IF(Fruchtfolge!$R37="",0,IFERROR(N(INDEX(Kulturen!$D$2:$D$81,MATCH(Fruchtfolge!$R37,Kulturen!$A$2:$A$81,0))),0))</f>
        <v>0</v>
      </c>
      <c r="BI37" s="0" t="n">
        <f aca="false">IF(AND(Fruchtfolge!$R37&lt;&gt;"",Fruchtfolge!$P37&lt;&gt;"",BF37=0),1,0)</f>
        <v>0</v>
      </c>
      <c r="BJ37" s="0" t="n">
        <f aca="false">IF(BI37=1,IF(OR(BE37&lt;&gt;AW37,Fruchtfolge!$Q37="ja"),1,0),0)</f>
        <v>0</v>
      </c>
      <c r="BK37" s="0" t="n">
        <f aca="false">IF(AND(BE37&lt;&gt;"",BE37=AW37,BE37=AO37,BF37+AX37+AP37=0),1,0)</f>
        <v>0</v>
      </c>
      <c r="BL37" s="0" t="n">
        <f aca="false">IF(OR(BG37="",BH37=0),0,IF(OR(AND(C37=BG37,7&lt;=BH37),AND(K37=BG37,6&lt;=BH37),AND(S37=BG37,5&lt;=BH37),AND(AA37=BG37,4&lt;=BH37),AND(AI37=BG37,3&lt;=BH37),AND(AQ37=BG37,2&lt;=BH37),AND(AY37=BG37,1&lt;=BH37)),1,0))</f>
        <v>0</v>
      </c>
      <c r="BM37" s="0" t="str">
        <f aca="false">IF(G37=1,2023,IF(O37=1,2024,IF(W37=1,2025,IF(AE37=1,2026,IF(AM37=1,2027,IF(AU37=1,2028,IF(BC37=1,2029,IF(BK37=1,2030,""))))))))</f>
        <v/>
      </c>
      <c r="BN37" s="0" t="str">
        <f aca="false">IF(H37=1,2023,IF(P37=1,2024,IF(X37=1,2025,IF(AF37=1,2026,IF(AN37=1,2027,IF(AV37=1,2028,IF(BD37=1,2029,IF(BL37=1,2030,""))))))))</f>
        <v/>
      </c>
      <c r="BO37" s="0" t="n">
        <f aca="false">N(AND(Fruchtfolge!$D37&lt;&gt;"",ISNA(MATCH(Fruchtfolge!$D37,Kulturen!$A$2:$A$81,0))))+N(AND(Fruchtfolge!$F37&lt;&gt;"",ISNA(MATCH(Fruchtfolge!$F37,Kulturen!$A$2:$A$81,0))))+N(AND(Fruchtfolge!$H37&lt;&gt;"",ISNA(MATCH(Fruchtfolge!$H37,Kulturen!$A$2:$A$81,0))))+N(AND(Fruchtfolge!$J37&lt;&gt;"",ISNA(MATCH(Fruchtfolge!$J37,Kulturen!$A$2:$A$81,0))))+N(AND(Fruchtfolge!$L37&lt;&gt;"",ISNA(MATCH(Fruchtfolge!$L37,Kulturen!$A$2:$A$81,0))))+N(AND(Fruchtfolge!$N37&lt;&gt;"",ISNA(MATCH(Fruchtfolge!$N37,Kulturen!$A$2:$A$81,0))))+N(AND(Fruchtfolge!$P37&lt;&gt;"",ISNA(MATCH(Fruchtfolge!$P37,Kulturen!$A$2:$A$81,0))))+N(AND(Fruchtfolge!$R37&lt;&gt;"",ISNA(MATCH(Fruchtfolge!$R37,Kulturen!$A$2:$A$81,0))))</f>
        <v>0</v>
      </c>
    </row>
    <row r="38" customFormat="false" ht="15" hidden="false" customHeight="false" outlineLevel="0" collapsed="false">
      <c r="A38" s="0" t="str">
        <f aca="false">IF(Fruchtfolge!$D38="","",IFERROR(INDEX(Kulturen!$B$2:$B$81,MATCH(Fruchtfolge!$D38,Kulturen!$A$2:$A$81,0)),Fruchtfolge!$D38))</f>
        <v/>
      </c>
      <c r="B38" s="0" t="n">
        <f aca="false">IF(Fruchtfolge!$D38="",0,IF(IFERROR(T(INDEX(Kulturen!$E$2:$E$81,MATCH(Fruchtfolge!$D38,Kulturen!$A$2:$A$81,0))),"")="ja",1,0))</f>
        <v>0</v>
      </c>
      <c r="C38" s="0" t="str">
        <f aca="false">IF(Fruchtfolge!$D38="","",IFERROR(T(INDEX(Kulturen!$C$2:$C$81,MATCH(Fruchtfolge!$D38,Kulturen!$A$2:$A$81,0))),""))</f>
        <v/>
      </c>
      <c r="D38" s="0" t="n">
        <f aca="false">IF(Fruchtfolge!$D38="",0,IFERROR(N(INDEX(Kulturen!$D$2:$D$81,MATCH(Fruchtfolge!$D38,Kulturen!$A$2:$A$81,0))),0))</f>
        <v>0</v>
      </c>
      <c r="E38" s="0" t="n">
        <v>0</v>
      </c>
      <c r="F38" s="0" t="n">
        <v>0</v>
      </c>
      <c r="G38" s="0" t="n">
        <v>0</v>
      </c>
      <c r="H38" s="0" t="n">
        <v>0</v>
      </c>
      <c r="I38" s="0" t="str">
        <f aca="false">IF(Fruchtfolge!$F38="","",IFERROR(INDEX(Kulturen!$B$2:$B$81,MATCH(Fruchtfolge!$F38,Kulturen!$A$2:$A$81,0)),Fruchtfolge!$F38))</f>
        <v/>
      </c>
      <c r="J38" s="0" t="n">
        <f aca="false">IF(Fruchtfolge!$F38="",0,IF(IFERROR(T(INDEX(Kulturen!$E$2:$E$81,MATCH(Fruchtfolge!$F38,Kulturen!$A$2:$A$81,0))),"")="ja",1,0))</f>
        <v>0</v>
      </c>
      <c r="K38" s="0" t="str">
        <f aca="false">IF(Fruchtfolge!$F38="","",IFERROR(T(INDEX(Kulturen!$C$2:$C$81,MATCH(Fruchtfolge!$F38,Kulturen!$A$2:$A$81,0))),""))</f>
        <v/>
      </c>
      <c r="L38" s="0" t="n">
        <f aca="false">IF(Fruchtfolge!$F38="",0,IFERROR(N(INDEX(Kulturen!$D$2:$D$81,MATCH(Fruchtfolge!$F38,Kulturen!$A$2:$A$81,0))),0))</f>
        <v>0</v>
      </c>
      <c r="M38" s="0" t="n">
        <f aca="false">IF(AND(Fruchtfolge!$F38&lt;&gt;"",Fruchtfolge!$D38&lt;&gt;"",J38=0),1,0)</f>
        <v>0</v>
      </c>
      <c r="N38" s="0" t="n">
        <f aca="false">IF(M38=1,IF(OR(I38&lt;&gt;A38,Fruchtfolge!$E38="ja"),1,0),0)</f>
        <v>0</v>
      </c>
      <c r="O38" s="0" t="n">
        <v>0</v>
      </c>
      <c r="P38" s="0" t="n">
        <f aca="false">IF(OR(K38="",L38=0),0,IF(OR(AND(C38=K38,1&lt;=L38)),1,0))</f>
        <v>0</v>
      </c>
      <c r="Q38" s="0" t="str">
        <f aca="false">IF(Fruchtfolge!$H38="","",IFERROR(INDEX(Kulturen!$B$2:$B$81,MATCH(Fruchtfolge!$H38,Kulturen!$A$2:$A$81,0)),Fruchtfolge!$H38))</f>
        <v/>
      </c>
      <c r="R38" s="0" t="n">
        <f aca="false">IF(Fruchtfolge!$H38="",0,IF(IFERROR(T(INDEX(Kulturen!$E$2:$E$81,MATCH(Fruchtfolge!$H38,Kulturen!$A$2:$A$81,0))),"")="ja",1,0))</f>
        <v>0</v>
      </c>
      <c r="S38" s="0" t="str">
        <f aca="false">IF(Fruchtfolge!$H38="","",IFERROR(T(INDEX(Kulturen!$C$2:$C$81,MATCH(Fruchtfolge!$H38,Kulturen!$A$2:$A$81,0))),""))</f>
        <v/>
      </c>
      <c r="T38" s="0" t="n">
        <f aca="false">IF(Fruchtfolge!$H38="",0,IFERROR(N(INDEX(Kulturen!$D$2:$D$81,MATCH(Fruchtfolge!$H38,Kulturen!$A$2:$A$81,0))),0))</f>
        <v>0</v>
      </c>
      <c r="U38" s="0" t="n">
        <f aca="false">IF(AND(Fruchtfolge!$H38&lt;&gt;"",Fruchtfolge!$F38&lt;&gt;"",R38=0),1,0)</f>
        <v>0</v>
      </c>
      <c r="V38" s="0" t="n">
        <f aca="false">IF(U38=1,IF(OR(Q38&lt;&gt;I38,Fruchtfolge!$G38="ja"),1,0),0)</f>
        <v>0</v>
      </c>
      <c r="W38" s="0" t="n">
        <f aca="false">IF(AND(Q38&lt;&gt;"",Q38=I38,Q38=A38,R38+J38+B38=0),1,0)</f>
        <v>0</v>
      </c>
      <c r="X38" s="0" t="n">
        <f aca="false">IF(OR(S38="",T38=0),0,IF(OR(AND(C38=S38,2&lt;=T38),AND(K38=S38,1&lt;=T38)),1,0))</f>
        <v>0</v>
      </c>
      <c r="Y38" s="0" t="str">
        <f aca="false">IF(Fruchtfolge!$J38="","",IFERROR(INDEX(Kulturen!$B$2:$B$81,MATCH(Fruchtfolge!$J38,Kulturen!$A$2:$A$81,0)),Fruchtfolge!$J38))</f>
        <v/>
      </c>
      <c r="Z38" s="0" t="n">
        <f aca="false">IF(Fruchtfolge!$J38="",0,IF(IFERROR(T(INDEX(Kulturen!$E$2:$E$81,MATCH(Fruchtfolge!$J38,Kulturen!$A$2:$A$81,0))),"")="ja",1,0))</f>
        <v>0</v>
      </c>
      <c r="AA38" s="0" t="str">
        <f aca="false">IF(Fruchtfolge!$J38="","",IFERROR(T(INDEX(Kulturen!$C$2:$C$81,MATCH(Fruchtfolge!$J38,Kulturen!$A$2:$A$81,0))),""))</f>
        <v/>
      </c>
      <c r="AB38" s="0" t="n">
        <f aca="false">IF(Fruchtfolge!$J38="",0,IFERROR(N(INDEX(Kulturen!$D$2:$D$81,MATCH(Fruchtfolge!$J38,Kulturen!$A$2:$A$81,0))),0))</f>
        <v>0</v>
      </c>
      <c r="AC38" s="0" t="n">
        <f aca="false">IF(AND(Fruchtfolge!$J38&lt;&gt;"",Fruchtfolge!$H38&lt;&gt;"",Z38=0),1,0)</f>
        <v>0</v>
      </c>
      <c r="AD38" s="0" t="n">
        <f aca="false">IF(AC38=1,IF(OR(Y38&lt;&gt;Q38,Fruchtfolge!$I38="ja"),1,0),0)</f>
        <v>0</v>
      </c>
      <c r="AE38" s="0" t="n">
        <f aca="false">IF(AND(Y38&lt;&gt;"",Y38=Q38,Y38=I38,Z38+R38+J38=0),1,0)</f>
        <v>0</v>
      </c>
      <c r="AF38" s="0" t="n">
        <f aca="false">IF(OR(AA38="",AB38=0),0,IF(OR(AND(C38=AA38,3&lt;=AB38),AND(K38=AA38,2&lt;=AB38),AND(S38=AA38,1&lt;=AB38)),1,0))</f>
        <v>0</v>
      </c>
      <c r="AG38" s="0" t="str">
        <f aca="false">IF(Fruchtfolge!$L38="","",IFERROR(INDEX(Kulturen!$B$2:$B$81,MATCH(Fruchtfolge!$L38,Kulturen!$A$2:$A$81,0)),Fruchtfolge!$L38))</f>
        <v/>
      </c>
      <c r="AH38" s="0" t="n">
        <f aca="false">IF(Fruchtfolge!$L38="",0,IF(IFERROR(T(INDEX(Kulturen!$E$2:$E$81,MATCH(Fruchtfolge!$L38,Kulturen!$A$2:$A$81,0))),"")="ja",1,0))</f>
        <v>0</v>
      </c>
      <c r="AI38" s="0" t="str">
        <f aca="false">IF(Fruchtfolge!$L38="","",IFERROR(T(INDEX(Kulturen!$C$2:$C$81,MATCH(Fruchtfolge!$L38,Kulturen!$A$2:$A$81,0))),""))</f>
        <v/>
      </c>
      <c r="AJ38" s="0" t="n">
        <f aca="false">IF(Fruchtfolge!$L38="",0,IFERROR(N(INDEX(Kulturen!$D$2:$D$81,MATCH(Fruchtfolge!$L38,Kulturen!$A$2:$A$81,0))),0))</f>
        <v>0</v>
      </c>
      <c r="AK38" s="0" t="n">
        <f aca="false">IF(AND(Fruchtfolge!$L38&lt;&gt;"",Fruchtfolge!$J38&lt;&gt;"",AH38=0),1,0)</f>
        <v>0</v>
      </c>
      <c r="AL38" s="0" t="n">
        <f aca="false">IF(AK38=1,IF(OR(AG38&lt;&gt;Y38,Fruchtfolge!$K38="ja"),1,0),0)</f>
        <v>0</v>
      </c>
      <c r="AM38" s="0" t="n">
        <f aca="false">IF(AND(AG38&lt;&gt;"",AG38=Y38,AG38=Q38,AH38+Z38+R38=0),1,0)</f>
        <v>0</v>
      </c>
      <c r="AN38" s="0" t="n">
        <f aca="false">IF(OR(AI38="",AJ38=0),0,IF(OR(AND(C38=AI38,4&lt;=AJ38),AND(K38=AI38,3&lt;=AJ38),AND(S38=AI38,2&lt;=AJ38),AND(AA38=AI38,1&lt;=AJ38)),1,0))</f>
        <v>0</v>
      </c>
      <c r="AO38" s="0" t="str">
        <f aca="false">IF(Fruchtfolge!$N38="","",IFERROR(INDEX(Kulturen!$B$2:$B$81,MATCH(Fruchtfolge!$N38,Kulturen!$A$2:$A$81,0)),Fruchtfolge!$N38))</f>
        <v/>
      </c>
      <c r="AP38" s="0" t="n">
        <f aca="false">IF(Fruchtfolge!$N38="",0,IF(IFERROR(T(INDEX(Kulturen!$E$2:$E$81,MATCH(Fruchtfolge!$N38,Kulturen!$A$2:$A$81,0))),"")="ja",1,0))</f>
        <v>0</v>
      </c>
      <c r="AQ38" s="0" t="str">
        <f aca="false">IF(Fruchtfolge!$N38="","",IFERROR(T(INDEX(Kulturen!$C$2:$C$81,MATCH(Fruchtfolge!$N38,Kulturen!$A$2:$A$81,0))),""))</f>
        <v/>
      </c>
      <c r="AR38" s="0" t="n">
        <f aca="false">IF(Fruchtfolge!$N38="",0,IFERROR(N(INDEX(Kulturen!$D$2:$D$81,MATCH(Fruchtfolge!$N38,Kulturen!$A$2:$A$81,0))),0))</f>
        <v>0</v>
      </c>
      <c r="AS38" s="0" t="n">
        <f aca="false">IF(AND(Fruchtfolge!$N38&lt;&gt;"",Fruchtfolge!$L38&lt;&gt;"",AP38=0),1,0)</f>
        <v>0</v>
      </c>
      <c r="AT38" s="0" t="n">
        <f aca="false">IF(AS38=1,IF(OR(AO38&lt;&gt;AG38,Fruchtfolge!$M38="ja"),1,0),0)</f>
        <v>0</v>
      </c>
      <c r="AU38" s="0" t="n">
        <f aca="false">IF(AND(AO38&lt;&gt;"",AO38=AG38,AO38=Y38,AP38+AH38+Z38=0),1,0)</f>
        <v>0</v>
      </c>
      <c r="AV38" s="0" t="n">
        <f aca="false">IF(OR(AQ38="",AR38=0),0,IF(OR(AND(C38=AQ38,5&lt;=AR38),AND(K38=AQ38,4&lt;=AR38),AND(S38=AQ38,3&lt;=AR38),AND(AA38=AQ38,2&lt;=AR38),AND(AI38=AQ38,1&lt;=AR38)),1,0))</f>
        <v>0</v>
      </c>
      <c r="AW38" s="0" t="str">
        <f aca="false">IF(Fruchtfolge!$P38="","",IFERROR(INDEX(Kulturen!$B$2:$B$81,MATCH(Fruchtfolge!$P38,Kulturen!$A$2:$A$81,0)),Fruchtfolge!$P38))</f>
        <v/>
      </c>
      <c r="AX38" s="0" t="n">
        <f aca="false">IF(Fruchtfolge!$P38="",0,IF(IFERROR(T(INDEX(Kulturen!$E$2:$E$81,MATCH(Fruchtfolge!$P38,Kulturen!$A$2:$A$81,0))),"")="ja",1,0))</f>
        <v>0</v>
      </c>
      <c r="AY38" s="0" t="str">
        <f aca="false">IF(Fruchtfolge!$P38="","",IFERROR(T(INDEX(Kulturen!$C$2:$C$81,MATCH(Fruchtfolge!$P38,Kulturen!$A$2:$A$81,0))),""))</f>
        <v/>
      </c>
      <c r="AZ38" s="0" t="n">
        <f aca="false">IF(Fruchtfolge!$P38="",0,IFERROR(N(INDEX(Kulturen!$D$2:$D$81,MATCH(Fruchtfolge!$P38,Kulturen!$A$2:$A$81,0))),0))</f>
        <v>0</v>
      </c>
      <c r="BA38" s="0" t="n">
        <f aca="false">IF(AND(Fruchtfolge!$P38&lt;&gt;"",Fruchtfolge!$N38&lt;&gt;"",AX38=0),1,0)</f>
        <v>0</v>
      </c>
      <c r="BB38" s="0" t="n">
        <f aca="false">IF(BA38=1,IF(OR(AW38&lt;&gt;AO38,Fruchtfolge!$O38="ja"),1,0),0)</f>
        <v>0</v>
      </c>
      <c r="BC38" s="0" t="n">
        <f aca="false">IF(AND(AW38&lt;&gt;"",AW38=AO38,AW38=AG38,AX38+AP38+AH38=0),1,0)</f>
        <v>0</v>
      </c>
      <c r="BD38" s="0" t="n">
        <f aca="false">IF(OR(AY38="",AZ38=0),0,IF(OR(AND(C38=AY38,6&lt;=AZ38),AND(K38=AY38,5&lt;=AZ38),AND(S38=AY38,4&lt;=AZ38),AND(AA38=AY38,3&lt;=AZ38),AND(AI38=AY38,2&lt;=AZ38),AND(AQ38=AY38,1&lt;=AZ38)),1,0))</f>
        <v>0</v>
      </c>
      <c r="BE38" s="0" t="str">
        <f aca="false">IF(Fruchtfolge!$R38="","",IFERROR(INDEX(Kulturen!$B$2:$B$81,MATCH(Fruchtfolge!$R38,Kulturen!$A$2:$A$81,0)),Fruchtfolge!$R38))</f>
        <v/>
      </c>
      <c r="BF38" s="0" t="n">
        <f aca="false">IF(Fruchtfolge!$R38="",0,IF(IFERROR(T(INDEX(Kulturen!$E$2:$E$81,MATCH(Fruchtfolge!$R38,Kulturen!$A$2:$A$81,0))),"")="ja",1,0))</f>
        <v>0</v>
      </c>
      <c r="BG38" s="0" t="str">
        <f aca="false">IF(Fruchtfolge!$R38="","",IFERROR(T(INDEX(Kulturen!$C$2:$C$81,MATCH(Fruchtfolge!$R38,Kulturen!$A$2:$A$81,0))),""))</f>
        <v/>
      </c>
      <c r="BH38" s="0" t="n">
        <f aca="false">IF(Fruchtfolge!$R38="",0,IFERROR(N(INDEX(Kulturen!$D$2:$D$81,MATCH(Fruchtfolge!$R38,Kulturen!$A$2:$A$81,0))),0))</f>
        <v>0</v>
      </c>
      <c r="BI38" s="0" t="n">
        <f aca="false">IF(AND(Fruchtfolge!$R38&lt;&gt;"",Fruchtfolge!$P38&lt;&gt;"",BF38=0),1,0)</f>
        <v>0</v>
      </c>
      <c r="BJ38" s="0" t="n">
        <f aca="false">IF(BI38=1,IF(OR(BE38&lt;&gt;AW38,Fruchtfolge!$Q38="ja"),1,0),0)</f>
        <v>0</v>
      </c>
      <c r="BK38" s="0" t="n">
        <f aca="false">IF(AND(BE38&lt;&gt;"",BE38=AW38,BE38=AO38,BF38+AX38+AP38=0),1,0)</f>
        <v>0</v>
      </c>
      <c r="BL38" s="0" t="n">
        <f aca="false">IF(OR(BG38="",BH38=0),0,IF(OR(AND(C38=BG38,7&lt;=BH38),AND(K38=BG38,6&lt;=BH38),AND(S38=BG38,5&lt;=BH38),AND(AA38=BG38,4&lt;=BH38),AND(AI38=BG38,3&lt;=BH38),AND(AQ38=BG38,2&lt;=BH38),AND(AY38=BG38,1&lt;=BH38)),1,0))</f>
        <v>0</v>
      </c>
      <c r="BM38" s="0" t="str">
        <f aca="false">IF(G38=1,2023,IF(O38=1,2024,IF(W38=1,2025,IF(AE38=1,2026,IF(AM38=1,2027,IF(AU38=1,2028,IF(BC38=1,2029,IF(BK38=1,2030,""))))))))</f>
        <v/>
      </c>
      <c r="BN38" s="0" t="str">
        <f aca="false">IF(H38=1,2023,IF(P38=1,2024,IF(X38=1,2025,IF(AF38=1,2026,IF(AN38=1,2027,IF(AV38=1,2028,IF(BD38=1,2029,IF(BL38=1,2030,""))))))))</f>
        <v/>
      </c>
      <c r="BO38" s="0" t="n">
        <f aca="false">N(AND(Fruchtfolge!$D38&lt;&gt;"",ISNA(MATCH(Fruchtfolge!$D38,Kulturen!$A$2:$A$81,0))))+N(AND(Fruchtfolge!$F38&lt;&gt;"",ISNA(MATCH(Fruchtfolge!$F38,Kulturen!$A$2:$A$81,0))))+N(AND(Fruchtfolge!$H38&lt;&gt;"",ISNA(MATCH(Fruchtfolge!$H38,Kulturen!$A$2:$A$81,0))))+N(AND(Fruchtfolge!$J38&lt;&gt;"",ISNA(MATCH(Fruchtfolge!$J38,Kulturen!$A$2:$A$81,0))))+N(AND(Fruchtfolge!$L38&lt;&gt;"",ISNA(MATCH(Fruchtfolge!$L38,Kulturen!$A$2:$A$81,0))))+N(AND(Fruchtfolge!$N38&lt;&gt;"",ISNA(MATCH(Fruchtfolge!$N38,Kulturen!$A$2:$A$81,0))))+N(AND(Fruchtfolge!$P38&lt;&gt;"",ISNA(MATCH(Fruchtfolge!$P38,Kulturen!$A$2:$A$81,0))))+N(AND(Fruchtfolge!$R38&lt;&gt;"",ISNA(MATCH(Fruchtfolge!$R38,Kulturen!$A$2:$A$81,0))))</f>
        <v>0</v>
      </c>
    </row>
    <row r="39" customFormat="false" ht="15" hidden="false" customHeight="false" outlineLevel="0" collapsed="false">
      <c r="A39" s="0" t="str">
        <f aca="false">IF(Fruchtfolge!$D39="","",IFERROR(INDEX(Kulturen!$B$2:$B$81,MATCH(Fruchtfolge!$D39,Kulturen!$A$2:$A$81,0)),Fruchtfolge!$D39))</f>
        <v/>
      </c>
      <c r="B39" s="0" t="n">
        <f aca="false">IF(Fruchtfolge!$D39="",0,IF(IFERROR(T(INDEX(Kulturen!$E$2:$E$81,MATCH(Fruchtfolge!$D39,Kulturen!$A$2:$A$81,0))),"")="ja",1,0))</f>
        <v>0</v>
      </c>
      <c r="C39" s="0" t="str">
        <f aca="false">IF(Fruchtfolge!$D39="","",IFERROR(T(INDEX(Kulturen!$C$2:$C$81,MATCH(Fruchtfolge!$D39,Kulturen!$A$2:$A$81,0))),""))</f>
        <v/>
      </c>
      <c r="D39" s="0" t="n">
        <f aca="false">IF(Fruchtfolge!$D39="",0,IFERROR(N(INDEX(Kulturen!$D$2:$D$81,MATCH(Fruchtfolge!$D39,Kulturen!$A$2:$A$81,0))),0))</f>
        <v>0</v>
      </c>
      <c r="E39" s="0" t="n">
        <v>0</v>
      </c>
      <c r="F39" s="0" t="n">
        <v>0</v>
      </c>
      <c r="G39" s="0" t="n">
        <v>0</v>
      </c>
      <c r="H39" s="0" t="n">
        <v>0</v>
      </c>
      <c r="I39" s="0" t="str">
        <f aca="false">IF(Fruchtfolge!$F39="","",IFERROR(INDEX(Kulturen!$B$2:$B$81,MATCH(Fruchtfolge!$F39,Kulturen!$A$2:$A$81,0)),Fruchtfolge!$F39))</f>
        <v/>
      </c>
      <c r="J39" s="0" t="n">
        <f aca="false">IF(Fruchtfolge!$F39="",0,IF(IFERROR(T(INDEX(Kulturen!$E$2:$E$81,MATCH(Fruchtfolge!$F39,Kulturen!$A$2:$A$81,0))),"")="ja",1,0))</f>
        <v>0</v>
      </c>
      <c r="K39" s="0" t="str">
        <f aca="false">IF(Fruchtfolge!$F39="","",IFERROR(T(INDEX(Kulturen!$C$2:$C$81,MATCH(Fruchtfolge!$F39,Kulturen!$A$2:$A$81,0))),""))</f>
        <v/>
      </c>
      <c r="L39" s="0" t="n">
        <f aca="false">IF(Fruchtfolge!$F39="",0,IFERROR(N(INDEX(Kulturen!$D$2:$D$81,MATCH(Fruchtfolge!$F39,Kulturen!$A$2:$A$81,0))),0))</f>
        <v>0</v>
      </c>
      <c r="M39" s="0" t="n">
        <f aca="false">IF(AND(Fruchtfolge!$F39&lt;&gt;"",Fruchtfolge!$D39&lt;&gt;"",J39=0),1,0)</f>
        <v>0</v>
      </c>
      <c r="N39" s="0" t="n">
        <f aca="false">IF(M39=1,IF(OR(I39&lt;&gt;A39,Fruchtfolge!$E39="ja"),1,0),0)</f>
        <v>0</v>
      </c>
      <c r="O39" s="0" t="n">
        <v>0</v>
      </c>
      <c r="P39" s="0" t="n">
        <f aca="false">IF(OR(K39="",L39=0),0,IF(OR(AND(C39=K39,1&lt;=L39)),1,0))</f>
        <v>0</v>
      </c>
      <c r="Q39" s="0" t="str">
        <f aca="false">IF(Fruchtfolge!$H39="","",IFERROR(INDEX(Kulturen!$B$2:$B$81,MATCH(Fruchtfolge!$H39,Kulturen!$A$2:$A$81,0)),Fruchtfolge!$H39))</f>
        <v/>
      </c>
      <c r="R39" s="0" t="n">
        <f aca="false">IF(Fruchtfolge!$H39="",0,IF(IFERROR(T(INDEX(Kulturen!$E$2:$E$81,MATCH(Fruchtfolge!$H39,Kulturen!$A$2:$A$81,0))),"")="ja",1,0))</f>
        <v>0</v>
      </c>
      <c r="S39" s="0" t="str">
        <f aca="false">IF(Fruchtfolge!$H39="","",IFERROR(T(INDEX(Kulturen!$C$2:$C$81,MATCH(Fruchtfolge!$H39,Kulturen!$A$2:$A$81,0))),""))</f>
        <v/>
      </c>
      <c r="T39" s="0" t="n">
        <f aca="false">IF(Fruchtfolge!$H39="",0,IFERROR(N(INDEX(Kulturen!$D$2:$D$81,MATCH(Fruchtfolge!$H39,Kulturen!$A$2:$A$81,0))),0))</f>
        <v>0</v>
      </c>
      <c r="U39" s="0" t="n">
        <f aca="false">IF(AND(Fruchtfolge!$H39&lt;&gt;"",Fruchtfolge!$F39&lt;&gt;"",R39=0),1,0)</f>
        <v>0</v>
      </c>
      <c r="V39" s="0" t="n">
        <f aca="false">IF(U39=1,IF(OR(Q39&lt;&gt;I39,Fruchtfolge!$G39="ja"),1,0),0)</f>
        <v>0</v>
      </c>
      <c r="W39" s="0" t="n">
        <f aca="false">IF(AND(Q39&lt;&gt;"",Q39=I39,Q39=A39,R39+J39+B39=0),1,0)</f>
        <v>0</v>
      </c>
      <c r="X39" s="0" t="n">
        <f aca="false">IF(OR(S39="",T39=0),0,IF(OR(AND(C39=S39,2&lt;=T39),AND(K39=S39,1&lt;=T39)),1,0))</f>
        <v>0</v>
      </c>
      <c r="Y39" s="0" t="str">
        <f aca="false">IF(Fruchtfolge!$J39="","",IFERROR(INDEX(Kulturen!$B$2:$B$81,MATCH(Fruchtfolge!$J39,Kulturen!$A$2:$A$81,0)),Fruchtfolge!$J39))</f>
        <v/>
      </c>
      <c r="Z39" s="0" t="n">
        <f aca="false">IF(Fruchtfolge!$J39="",0,IF(IFERROR(T(INDEX(Kulturen!$E$2:$E$81,MATCH(Fruchtfolge!$J39,Kulturen!$A$2:$A$81,0))),"")="ja",1,0))</f>
        <v>0</v>
      </c>
      <c r="AA39" s="0" t="str">
        <f aca="false">IF(Fruchtfolge!$J39="","",IFERROR(T(INDEX(Kulturen!$C$2:$C$81,MATCH(Fruchtfolge!$J39,Kulturen!$A$2:$A$81,0))),""))</f>
        <v/>
      </c>
      <c r="AB39" s="0" t="n">
        <f aca="false">IF(Fruchtfolge!$J39="",0,IFERROR(N(INDEX(Kulturen!$D$2:$D$81,MATCH(Fruchtfolge!$J39,Kulturen!$A$2:$A$81,0))),0))</f>
        <v>0</v>
      </c>
      <c r="AC39" s="0" t="n">
        <f aca="false">IF(AND(Fruchtfolge!$J39&lt;&gt;"",Fruchtfolge!$H39&lt;&gt;"",Z39=0),1,0)</f>
        <v>0</v>
      </c>
      <c r="AD39" s="0" t="n">
        <f aca="false">IF(AC39=1,IF(OR(Y39&lt;&gt;Q39,Fruchtfolge!$I39="ja"),1,0),0)</f>
        <v>0</v>
      </c>
      <c r="AE39" s="0" t="n">
        <f aca="false">IF(AND(Y39&lt;&gt;"",Y39=Q39,Y39=I39,Z39+R39+J39=0),1,0)</f>
        <v>0</v>
      </c>
      <c r="AF39" s="0" t="n">
        <f aca="false">IF(OR(AA39="",AB39=0),0,IF(OR(AND(C39=AA39,3&lt;=AB39),AND(K39=AA39,2&lt;=AB39),AND(S39=AA39,1&lt;=AB39)),1,0))</f>
        <v>0</v>
      </c>
      <c r="AG39" s="0" t="str">
        <f aca="false">IF(Fruchtfolge!$L39="","",IFERROR(INDEX(Kulturen!$B$2:$B$81,MATCH(Fruchtfolge!$L39,Kulturen!$A$2:$A$81,0)),Fruchtfolge!$L39))</f>
        <v/>
      </c>
      <c r="AH39" s="0" t="n">
        <f aca="false">IF(Fruchtfolge!$L39="",0,IF(IFERROR(T(INDEX(Kulturen!$E$2:$E$81,MATCH(Fruchtfolge!$L39,Kulturen!$A$2:$A$81,0))),"")="ja",1,0))</f>
        <v>0</v>
      </c>
      <c r="AI39" s="0" t="str">
        <f aca="false">IF(Fruchtfolge!$L39="","",IFERROR(T(INDEX(Kulturen!$C$2:$C$81,MATCH(Fruchtfolge!$L39,Kulturen!$A$2:$A$81,0))),""))</f>
        <v/>
      </c>
      <c r="AJ39" s="0" t="n">
        <f aca="false">IF(Fruchtfolge!$L39="",0,IFERROR(N(INDEX(Kulturen!$D$2:$D$81,MATCH(Fruchtfolge!$L39,Kulturen!$A$2:$A$81,0))),0))</f>
        <v>0</v>
      </c>
      <c r="AK39" s="0" t="n">
        <f aca="false">IF(AND(Fruchtfolge!$L39&lt;&gt;"",Fruchtfolge!$J39&lt;&gt;"",AH39=0),1,0)</f>
        <v>0</v>
      </c>
      <c r="AL39" s="0" t="n">
        <f aca="false">IF(AK39=1,IF(OR(AG39&lt;&gt;Y39,Fruchtfolge!$K39="ja"),1,0),0)</f>
        <v>0</v>
      </c>
      <c r="AM39" s="0" t="n">
        <f aca="false">IF(AND(AG39&lt;&gt;"",AG39=Y39,AG39=Q39,AH39+Z39+R39=0),1,0)</f>
        <v>0</v>
      </c>
      <c r="AN39" s="0" t="n">
        <f aca="false">IF(OR(AI39="",AJ39=0),0,IF(OR(AND(C39=AI39,4&lt;=AJ39),AND(K39=AI39,3&lt;=AJ39),AND(S39=AI39,2&lt;=AJ39),AND(AA39=AI39,1&lt;=AJ39)),1,0))</f>
        <v>0</v>
      </c>
      <c r="AO39" s="0" t="str">
        <f aca="false">IF(Fruchtfolge!$N39="","",IFERROR(INDEX(Kulturen!$B$2:$B$81,MATCH(Fruchtfolge!$N39,Kulturen!$A$2:$A$81,0)),Fruchtfolge!$N39))</f>
        <v/>
      </c>
      <c r="AP39" s="0" t="n">
        <f aca="false">IF(Fruchtfolge!$N39="",0,IF(IFERROR(T(INDEX(Kulturen!$E$2:$E$81,MATCH(Fruchtfolge!$N39,Kulturen!$A$2:$A$81,0))),"")="ja",1,0))</f>
        <v>0</v>
      </c>
      <c r="AQ39" s="0" t="str">
        <f aca="false">IF(Fruchtfolge!$N39="","",IFERROR(T(INDEX(Kulturen!$C$2:$C$81,MATCH(Fruchtfolge!$N39,Kulturen!$A$2:$A$81,0))),""))</f>
        <v/>
      </c>
      <c r="AR39" s="0" t="n">
        <f aca="false">IF(Fruchtfolge!$N39="",0,IFERROR(N(INDEX(Kulturen!$D$2:$D$81,MATCH(Fruchtfolge!$N39,Kulturen!$A$2:$A$81,0))),0))</f>
        <v>0</v>
      </c>
      <c r="AS39" s="0" t="n">
        <f aca="false">IF(AND(Fruchtfolge!$N39&lt;&gt;"",Fruchtfolge!$L39&lt;&gt;"",AP39=0),1,0)</f>
        <v>0</v>
      </c>
      <c r="AT39" s="0" t="n">
        <f aca="false">IF(AS39=1,IF(OR(AO39&lt;&gt;AG39,Fruchtfolge!$M39="ja"),1,0),0)</f>
        <v>0</v>
      </c>
      <c r="AU39" s="0" t="n">
        <f aca="false">IF(AND(AO39&lt;&gt;"",AO39=AG39,AO39=Y39,AP39+AH39+Z39=0),1,0)</f>
        <v>0</v>
      </c>
      <c r="AV39" s="0" t="n">
        <f aca="false">IF(OR(AQ39="",AR39=0),0,IF(OR(AND(C39=AQ39,5&lt;=AR39),AND(K39=AQ39,4&lt;=AR39),AND(S39=AQ39,3&lt;=AR39),AND(AA39=AQ39,2&lt;=AR39),AND(AI39=AQ39,1&lt;=AR39)),1,0))</f>
        <v>0</v>
      </c>
      <c r="AW39" s="0" t="str">
        <f aca="false">IF(Fruchtfolge!$P39="","",IFERROR(INDEX(Kulturen!$B$2:$B$81,MATCH(Fruchtfolge!$P39,Kulturen!$A$2:$A$81,0)),Fruchtfolge!$P39))</f>
        <v/>
      </c>
      <c r="AX39" s="0" t="n">
        <f aca="false">IF(Fruchtfolge!$P39="",0,IF(IFERROR(T(INDEX(Kulturen!$E$2:$E$81,MATCH(Fruchtfolge!$P39,Kulturen!$A$2:$A$81,0))),"")="ja",1,0))</f>
        <v>0</v>
      </c>
      <c r="AY39" s="0" t="str">
        <f aca="false">IF(Fruchtfolge!$P39="","",IFERROR(T(INDEX(Kulturen!$C$2:$C$81,MATCH(Fruchtfolge!$P39,Kulturen!$A$2:$A$81,0))),""))</f>
        <v/>
      </c>
      <c r="AZ39" s="0" t="n">
        <f aca="false">IF(Fruchtfolge!$P39="",0,IFERROR(N(INDEX(Kulturen!$D$2:$D$81,MATCH(Fruchtfolge!$P39,Kulturen!$A$2:$A$81,0))),0))</f>
        <v>0</v>
      </c>
      <c r="BA39" s="0" t="n">
        <f aca="false">IF(AND(Fruchtfolge!$P39&lt;&gt;"",Fruchtfolge!$N39&lt;&gt;"",AX39=0),1,0)</f>
        <v>0</v>
      </c>
      <c r="BB39" s="0" t="n">
        <f aca="false">IF(BA39=1,IF(OR(AW39&lt;&gt;AO39,Fruchtfolge!$O39="ja"),1,0),0)</f>
        <v>0</v>
      </c>
      <c r="BC39" s="0" t="n">
        <f aca="false">IF(AND(AW39&lt;&gt;"",AW39=AO39,AW39=AG39,AX39+AP39+AH39=0),1,0)</f>
        <v>0</v>
      </c>
      <c r="BD39" s="0" t="n">
        <f aca="false">IF(OR(AY39="",AZ39=0),0,IF(OR(AND(C39=AY39,6&lt;=AZ39),AND(K39=AY39,5&lt;=AZ39),AND(S39=AY39,4&lt;=AZ39),AND(AA39=AY39,3&lt;=AZ39),AND(AI39=AY39,2&lt;=AZ39),AND(AQ39=AY39,1&lt;=AZ39)),1,0))</f>
        <v>0</v>
      </c>
      <c r="BE39" s="0" t="str">
        <f aca="false">IF(Fruchtfolge!$R39="","",IFERROR(INDEX(Kulturen!$B$2:$B$81,MATCH(Fruchtfolge!$R39,Kulturen!$A$2:$A$81,0)),Fruchtfolge!$R39))</f>
        <v/>
      </c>
      <c r="BF39" s="0" t="n">
        <f aca="false">IF(Fruchtfolge!$R39="",0,IF(IFERROR(T(INDEX(Kulturen!$E$2:$E$81,MATCH(Fruchtfolge!$R39,Kulturen!$A$2:$A$81,0))),"")="ja",1,0))</f>
        <v>0</v>
      </c>
      <c r="BG39" s="0" t="str">
        <f aca="false">IF(Fruchtfolge!$R39="","",IFERROR(T(INDEX(Kulturen!$C$2:$C$81,MATCH(Fruchtfolge!$R39,Kulturen!$A$2:$A$81,0))),""))</f>
        <v/>
      </c>
      <c r="BH39" s="0" t="n">
        <f aca="false">IF(Fruchtfolge!$R39="",0,IFERROR(N(INDEX(Kulturen!$D$2:$D$81,MATCH(Fruchtfolge!$R39,Kulturen!$A$2:$A$81,0))),0))</f>
        <v>0</v>
      </c>
      <c r="BI39" s="0" t="n">
        <f aca="false">IF(AND(Fruchtfolge!$R39&lt;&gt;"",Fruchtfolge!$P39&lt;&gt;"",BF39=0),1,0)</f>
        <v>0</v>
      </c>
      <c r="BJ39" s="0" t="n">
        <f aca="false">IF(BI39=1,IF(OR(BE39&lt;&gt;AW39,Fruchtfolge!$Q39="ja"),1,0),0)</f>
        <v>0</v>
      </c>
      <c r="BK39" s="0" t="n">
        <f aca="false">IF(AND(BE39&lt;&gt;"",BE39=AW39,BE39=AO39,BF39+AX39+AP39=0),1,0)</f>
        <v>0</v>
      </c>
      <c r="BL39" s="0" t="n">
        <f aca="false">IF(OR(BG39="",BH39=0),0,IF(OR(AND(C39=BG39,7&lt;=BH39),AND(K39=BG39,6&lt;=BH39),AND(S39=BG39,5&lt;=BH39),AND(AA39=BG39,4&lt;=BH39),AND(AI39=BG39,3&lt;=BH39),AND(AQ39=BG39,2&lt;=BH39),AND(AY39=BG39,1&lt;=BH39)),1,0))</f>
        <v>0</v>
      </c>
      <c r="BM39" s="0" t="str">
        <f aca="false">IF(G39=1,2023,IF(O39=1,2024,IF(W39=1,2025,IF(AE39=1,2026,IF(AM39=1,2027,IF(AU39=1,2028,IF(BC39=1,2029,IF(BK39=1,2030,""))))))))</f>
        <v/>
      </c>
      <c r="BN39" s="0" t="str">
        <f aca="false">IF(H39=1,2023,IF(P39=1,2024,IF(X39=1,2025,IF(AF39=1,2026,IF(AN39=1,2027,IF(AV39=1,2028,IF(BD39=1,2029,IF(BL39=1,2030,""))))))))</f>
        <v/>
      </c>
      <c r="BO39" s="0" t="n">
        <f aca="false">N(AND(Fruchtfolge!$D39&lt;&gt;"",ISNA(MATCH(Fruchtfolge!$D39,Kulturen!$A$2:$A$81,0))))+N(AND(Fruchtfolge!$F39&lt;&gt;"",ISNA(MATCH(Fruchtfolge!$F39,Kulturen!$A$2:$A$81,0))))+N(AND(Fruchtfolge!$H39&lt;&gt;"",ISNA(MATCH(Fruchtfolge!$H39,Kulturen!$A$2:$A$81,0))))+N(AND(Fruchtfolge!$J39&lt;&gt;"",ISNA(MATCH(Fruchtfolge!$J39,Kulturen!$A$2:$A$81,0))))+N(AND(Fruchtfolge!$L39&lt;&gt;"",ISNA(MATCH(Fruchtfolge!$L39,Kulturen!$A$2:$A$81,0))))+N(AND(Fruchtfolge!$N39&lt;&gt;"",ISNA(MATCH(Fruchtfolge!$N39,Kulturen!$A$2:$A$81,0))))+N(AND(Fruchtfolge!$P39&lt;&gt;"",ISNA(MATCH(Fruchtfolge!$P39,Kulturen!$A$2:$A$81,0))))+N(AND(Fruchtfolge!$R39&lt;&gt;"",ISNA(MATCH(Fruchtfolge!$R39,Kulturen!$A$2:$A$81,0))))</f>
        <v>0</v>
      </c>
    </row>
    <row r="40" customFormat="false" ht="15" hidden="false" customHeight="false" outlineLevel="0" collapsed="false">
      <c r="A40" s="0" t="str">
        <f aca="false">IF(Fruchtfolge!$D40="","",IFERROR(INDEX(Kulturen!$B$2:$B$81,MATCH(Fruchtfolge!$D40,Kulturen!$A$2:$A$81,0)),Fruchtfolge!$D40))</f>
        <v/>
      </c>
      <c r="B40" s="0" t="n">
        <f aca="false">IF(Fruchtfolge!$D40="",0,IF(IFERROR(T(INDEX(Kulturen!$E$2:$E$81,MATCH(Fruchtfolge!$D40,Kulturen!$A$2:$A$81,0))),"")="ja",1,0))</f>
        <v>0</v>
      </c>
      <c r="C40" s="0" t="str">
        <f aca="false">IF(Fruchtfolge!$D40="","",IFERROR(T(INDEX(Kulturen!$C$2:$C$81,MATCH(Fruchtfolge!$D40,Kulturen!$A$2:$A$81,0))),""))</f>
        <v/>
      </c>
      <c r="D40" s="0" t="n">
        <f aca="false">IF(Fruchtfolge!$D40="",0,IFERROR(N(INDEX(Kulturen!$D$2:$D$81,MATCH(Fruchtfolge!$D40,Kulturen!$A$2:$A$81,0))),0))</f>
        <v>0</v>
      </c>
      <c r="E40" s="0" t="n">
        <v>0</v>
      </c>
      <c r="F40" s="0" t="n">
        <v>0</v>
      </c>
      <c r="G40" s="0" t="n">
        <v>0</v>
      </c>
      <c r="H40" s="0" t="n">
        <v>0</v>
      </c>
      <c r="I40" s="0" t="str">
        <f aca="false">IF(Fruchtfolge!$F40="","",IFERROR(INDEX(Kulturen!$B$2:$B$81,MATCH(Fruchtfolge!$F40,Kulturen!$A$2:$A$81,0)),Fruchtfolge!$F40))</f>
        <v/>
      </c>
      <c r="J40" s="0" t="n">
        <f aca="false">IF(Fruchtfolge!$F40="",0,IF(IFERROR(T(INDEX(Kulturen!$E$2:$E$81,MATCH(Fruchtfolge!$F40,Kulturen!$A$2:$A$81,0))),"")="ja",1,0))</f>
        <v>0</v>
      </c>
      <c r="K40" s="0" t="str">
        <f aca="false">IF(Fruchtfolge!$F40="","",IFERROR(T(INDEX(Kulturen!$C$2:$C$81,MATCH(Fruchtfolge!$F40,Kulturen!$A$2:$A$81,0))),""))</f>
        <v/>
      </c>
      <c r="L40" s="0" t="n">
        <f aca="false">IF(Fruchtfolge!$F40="",0,IFERROR(N(INDEX(Kulturen!$D$2:$D$81,MATCH(Fruchtfolge!$F40,Kulturen!$A$2:$A$81,0))),0))</f>
        <v>0</v>
      </c>
      <c r="M40" s="0" t="n">
        <f aca="false">IF(AND(Fruchtfolge!$F40&lt;&gt;"",Fruchtfolge!$D40&lt;&gt;"",J40=0),1,0)</f>
        <v>0</v>
      </c>
      <c r="N40" s="0" t="n">
        <f aca="false">IF(M40=1,IF(OR(I40&lt;&gt;A40,Fruchtfolge!$E40="ja"),1,0),0)</f>
        <v>0</v>
      </c>
      <c r="O40" s="0" t="n">
        <v>0</v>
      </c>
      <c r="P40" s="0" t="n">
        <f aca="false">IF(OR(K40="",L40=0),0,IF(OR(AND(C40=K40,1&lt;=L40)),1,0))</f>
        <v>0</v>
      </c>
      <c r="Q40" s="0" t="str">
        <f aca="false">IF(Fruchtfolge!$H40="","",IFERROR(INDEX(Kulturen!$B$2:$B$81,MATCH(Fruchtfolge!$H40,Kulturen!$A$2:$A$81,0)),Fruchtfolge!$H40))</f>
        <v/>
      </c>
      <c r="R40" s="0" t="n">
        <f aca="false">IF(Fruchtfolge!$H40="",0,IF(IFERROR(T(INDEX(Kulturen!$E$2:$E$81,MATCH(Fruchtfolge!$H40,Kulturen!$A$2:$A$81,0))),"")="ja",1,0))</f>
        <v>0</v>
      </c>
      <c r="S40" s="0" t="str">
        <f aca="false">IF(Fruchtfolge!$H40="","",IFERROR(T(INDEX(Kulturen!$C$2:$C$81,MATCH(Fruchtfolge!$H40,Kulturen!$A$2:$A$81,0))),""))</f>
        <v/>
      </c>
      <c r="T40" s="0" t="n">
        <f aca="false">IF(Fruchtfolge!$H40="",0,IFERROR(N(INDEX(Kulturen!$D$2:$D$81,MATCH(Fruchtfolge!$H40,Kulturen!$A$2:$A$81,0))),0))</f>
        <v>0</v>
      </c>
      <c r="U40" s="0" t="n">
        <f aca="false">IF(AND(Fruchtfolge!$H40&lt;&gt;"",Fruchtfolge!$F40&lt;&gt;"",R40=0),1,0)</f>
        <v>0</v>
      </c>
      <c r="V40" s="0" t="n">
        <f aca="false">IF(U40=1,IF(OR(Q40&lt;&gt;I40,Fruchtfolge!$G40="ja"),1,0),0)</f>
        <v>0</v>
      </c>
      <c r="W40" s="0" t="n">
        <f aca="false">IF(AND(Q40&lt;&gt;"",Q40=I40,Q40=A40,R40+J40+B40=0),1,0)</f>
        <v>0</v>
      </c>
      <c r="X40" s="0" t="n">
        <f aca="false">IF(OR(S40="",T40=0),0,IF(OR(AND(C40=S40,2&lt;=T40),AND(K40=S40,1&lt;=T40)),1,0))</f>
        <v>0</v>
      </c>
      <c r="Y40" s="0" t="str">
        <f aca="false">IF(Fruchtfolge!$J40="","",IFERROR(INDEX(Kulturen!$B$2:$B$81,MATCH(Fruchtfolge!$J40,Kulturen!$A$2:$A$81,0)),Fruchtfolge!$J40))</f>
        <v/>
      </c>
      <c r="Z40" s="0" t="n">
        <f aca="false">IF(Fruchtfolge!$J40="",0,IF(IFERROR(T(INDEX(Kulturen!$E$2:$E$81,MATCH(Fruchtfolge!$J40,Kulturen!$A$2:$A$81,0))),"")="ja",1,0))</f>
        <v>0</v>
      </c>
      <c r="AA40" s="0" t="str">
        <f aca="false">IF(Fruchtfolge!$J40="","",IFERROR(T(INDEX(Kulturen!$C$2:$C$81,MATCH(Fruchtfolge!$J40,Kulturen!$A$2:$A$81,0))),""))</f>
        <v/>
      </c>
      <c r="AB40" s="0" t="n">
        <f aca="false">IF(Fruchtfolge!$J40="",0,IFERROR(N(INDEX(Kulturen!$D$2:$D$81,MATCH(Fruchtfolge!$J40,Kulturen!$A$2:$A$81,0))),0))</f>
        <v>0</v>
      </c>
      <c r="AC40" s="0" t="n">
        <f aca="false">IF(AND(Fruchtfolge!$J40&lt;&gt;"",Fruchtfolge!$H40&lt;&gt;"",Z40=0),1,0)</f>
        <v>0</v>
      </c>
      <c r="AD40" s="0" t="n">
        <f aca="false">IF(AC40=1,IF(OR(Y40&lt;&gt;Q40,Fruchtfolge!$I40="ja"),1,0),0)</f>
        <v>0</v>
      </c>
      <c r="AE40" s="0" t="n">
        <f aca="false">IF(AND(Y40&lt;&gt;"",Y40=Q40,Y40=I40,Z40+R40+J40=0),1,0)</f>
        <v>0</v>
      </c>
      <c r="AF40" s="0" t="n">
        <f aca="false">IF(OR(AA40="",AB40=0),0,IF(OR(AND(C40=AA40,3&lt;=AB40),AND(K40=AA40,2&lt;=AB40),AND(S40=AA40,1&lt;=AB40)),1,0))</f>
        <v>0</v>
      </c>
      <c r="AG40" s="0" t="str">
        <f aca="false">IF(Fruchtfolge!$L40="","",IFERROR(INDEX(Kulturen!$B$2:$B$81,MATCH(Fruchtfolge!$L40,Kulturen!$A$2:$A$81,0)),Fruchtfolge!$L40))</f>
        <v/>
      </c>
      <c r="AH40" s="0" t="n">
        <f aca="false">IF(Fruchtfolge!$L40="",0,IF(IFERROR(T(INDEX(Kulturen!$E$2:$E$81,MATCH(Fruchtfolge!$L40,Kulturen!$A$2:$A$81,0))),"")="ja",1,0))</f>
        <v>0</v>
      </c>
      <c r="AI40" s="0" t="str">
        <f aca="false">IF(Fruchtfolge!$L40="","",IFERROR(T(INDEX(Kulturen!$C$2:$C$81,MATCH(Fruchtfolge!$L40,Kulturen!$A$2:$A$81,0))),""))</f>
        <v/>
      </c>
      <c r="AJ40" s="0" t="n">
        <f aca="false">IF(Fruchtfolge!$L40="",0,IFERROR(N(INDEX(Kulturen!$D$2:$D$81,MATCH(Fruchtfolge!$L40,Kulturen!$A$2:$A$81,0))),0))</f>
        <v>0</v>
      </c>
      <c r="AK40" s="0" t="n">
        <f aca="false">IF(AND(Fruchtfolge!$L40&lt;&gt;"",Fruchtfolge!$J40&lt;&gt;"",AH40=0),1,0)</f>
        <v>0</v>
      </c>
      <c r="AL40" s="0" t="n">
        <f aca="false">IF(AK40=1,IF(OR(AG40&lt;&gt;Y40,Fruchtfolge!$K40="ja"),1,0),0)</f>
        <v>0</v>
      </c>
      <c r="AM40" s="0" t="n">
        <f aca="false">IF(AND(AG40&lt;&gt;"",AG40=Y40,AG40=Q40,AH40+Z40+R40=0),1,0)</f>
        <v>0</v>
      </c>
      <c r="AN40" s="0" t="n">
        <f aca="false">IF(OR(AI40="",AJ40=0),0,IF(OR(AND(C40=AI40,4&lt;=AJ40),AND(K40=AI40,3&lt;=AJ40),AND(S40=AI40,2&lt;=AJ40),AND(AA40=AI40,1&lt;=AJ40)),1,0))</f>
        <v>0</v>
      </c>
      <c r="AO40" s="0" t="str">
        <f aca="false">IF(Fruchtfolge!$N40="","",IFERROR(INDEX(Kulturen!$B$2:$B$81,MATCH(Fruchtfolge!$N40,Kulturen!$A$2:$A$81,0)),Fruchtfolge!$N40))</f>
        <v/>
      </c>
      <c r="AP40" s="0" t="n">
        <f aca="false">IF(Fruchtfolge!$N40="",0,IF(IFERROR(T(INDEX(Kulturen!$E$2:$E$81,MATCH(Fruchtfolge!$N40,Kulturen!$A$2:$A$81,0))),"")="ja",1,0))</f>
        <v>0</v>
      </c>
      <c r="AQ40" s="0" t="str">
        <f aca="false">IF(Fruchtfolge!$N40="","",IFERROR(T(INDEX(Kulturen!$C$2:$C$81,MATCH(Fruchtfolge!$N40,Kulturen!$A$2:$A$81,0))),""))</f>
        <v/>
      </c>
      <c r="AR40" s="0" t="n">
        <f aca="false">IF(Fruchtfolge!$N40="",0,IFERROR(N(INDEX(Kulturen!$D$2:$D$81,MATCH(Fruchtfolge!$N40,Kulturen!$A$2:$A$81,0))),0))</f>
        <v>0</v>
      </c>
      <c r="AS40" s="0" t="n">
        <f aca="false">IF(AND(Fruchtfolge!$N40&lt;&gt;"",Fruchtfolge!$L40&lt;&gt;"",AP40=0),1,0)</f>
        <v>0</v>
      </c>
      <c r="AT40" s="0" t="n">
        <f aca="false">IF(AS40=1,IF(OR(AO40&lt;&gt;AG40,Fruchtfolge!$M40="ja"),1,0),0)</f>
        <v>0</v>
      </c>
      <c r="AU40" s="0" t="n">
        <f aca="false">IF(AND(AO40&lt;&gt;"",AO40=AG40,AO40=Y40,AP40+AH40+Z40=0),1,0)</f>
        <v>0</v>
      </c>
      <c r="AV40" s="0" t="n">
        <f aca="false">IF(OR(AQ40="",AR40=0),0,IF(OR(AND(C40=AQ40,5&lt;=AR40),AND(K40=AQ40,4&lt;=AR40),AND(S40=AQ40,3&lt;=AR40),AND(AA40=AQ40,2&lt;=AR40),AND(AI40=AQ40,1&lt;=AR40)),1,0))</f>
        <v>0</v>
      </c>
      <c r="AW40" s="0" t="str">
        <f aca="false">IF(Fruchtfolge!$P40="","",IFERROR(INDEX(Kulturen!$B$2:$B$81,MATCH(Fruchtfolge!$P40,Kulturen!$A$2:$A$81,0)),Fruchtfolge!$P40))</f>
        <v/>
      </c>
      <c r="AX40" s="0" t="n">
        <f aca="false">IF(Fruchtfolge!$P40="",0,IF(IFERROR(T(INDEX(Kulturen!$E$2:$E$81,MATCH(Fruchtfolge!$P40,Kulturen!$A$2:$A$81,0))),"")="ja",1,0))</f>
        <v>0</v>
      </c>
      <c r="AY40" s="0" t="str">
        <f aca="false">IF(Fruchtfolge!$P40="","",IFERROR(T(INDEX(Kulturen!$C$2:$C$81,MATCH(Fruchtfolge!$P40,Kulturen!$A$2:$A$81,0))),""))</f>
        <v/>
      </c>
      <c r="AZ40" s="0" t="n">
        <f aca="false">IF(Fruchtfolge!$P40="",0,IFERROR(N(INDEX(Kulturen!$D$2:$D$81,MATCH(Fruchtfolge!$P40,Kulturen!$A$2:$A$81,0))),0))</f>
        <v>0</v>
      </c>
      <c r="BA40" s="0" t="n">
        <f aca="false">IF(AND(Fruchtfolge!$P40&lt;&gt;"",Fruchtfolge!$N40&lt;&gt;"",AX40=0),1,0)</f>
        <v>0</v>
      </c>
      <c r="BB40" s="0" t="n">
        <f aca="false">IF(BA40=1,IF(OR(AW40&lt;&gt;AO40,Fruchtfolge!$O40="ja"),1,0),0)</f>
        <v>0</v>
      </c>
      <c r="BC40" s="0" t="n">
        <f aca="false">IF(AND(AW40&lt;&gt;"",AW40=AO40,AW40=AG40,AX40+AP40+AH40=0),1,0)</f>
        <v>0</v>
      </c>
      <c r="BD40" s="0" t="n">
        <f aca="false">IF(OR(AY40="",AZ40=0),0,IF(OR(AND(C40=AY40,6&lt;=AZ40),AND(K40=AY40,5&lt;=AZ40),AND(S40=AY40,4&lt;=AZ40),AND(AA40=AY40,3&lt;=AZ40),AND(AI40=AY40,2&lt;=AZ40),AND(AQ40=AY40,1&lt;=AZ40)),1,0))</f>
        <v>0</v>
      </c>
      <c r="BE40" s="0" t="str">
        <f aca="false">IF(Fruchtfolge!$R40="","",IFERROR(INDEX(Kulturen!$B$2:$B$81,MATCH(Fruchtfolge!$R40,Kulturen!$A$2:$A$81,0)),Fruchtfolge!$R40))</f>
        <v/>
      </c>
      <c r="BF40" s="0" t="n">
        <f aca="false">IF(Fruchtfolge!$R40="",0,IF(IFERROR(T(INDEX(Kulturen!$E$2:$E$81,MATCH(Fruchtfolge!$R40,Kulturen!$A$2:$A$81,0))),"")="ja",1,0))</f>
        <v>0</v>
      </c>
      <c r="BG40" s="0" t="str">
        <f aca="false">IF(Fruchtfolge!$R40="","",IFERROR(T(INDEX(Kulturen!$C$2:$C$81,MATCH(Fruchtfolge!$R40,Kulturen!$A$2:$A$81,0))),""))</f>
        <v/>
      </c>
      <c r="BH40" s="0" t="n">
        <f aca="false">IF(Fruchtfolge!$R40="",0,IFERROR(N(INDEX(Kulturen!$D$2:$D$81,MATCH(Fruchtfolge!$R40,Kulturen!$A$2:$A$81,0))),0))</f>
        <v>0</v>
      </c>
      <c r="BI40" s="0" t="n">
        <f aca="false">IF(AND(Fruchtfolge!$R40&lt;&gt;"",Fruchtfolge!$P40&lt;&gt;"",BF40=0),1,0)</f>
        <v>0</v>
      </c>
      <c r="BJ40" s="0" t="n">
        <f aca="false">IF(BI40=1,IF(OR(BE40&lt;&gt;AW40,Fruchtfolge!$Q40="ja"),1,0),0)</f>
        <v>0</v>
      </c>
      <c r="BK40" s="0" t="n">
        <f aca="false">IF(AND(BE40&lt;&gt;"",BE40=AW40,BE40=AO40,BF40+AX40+AP40=0),1,0)</f>
        <v>0</v>
      </c>
      <c r="BL40" s="0" t="n">
        <f aca="false">IF(OR(BG40="",BH40=0),0,IF(OR(AND(C40=BG40,7&lt;=BH40),AND(K40=BG40,6&lt;=BH40),AND(S40=BG40,5&lt;=BH40),AND(AA40=BG40,4&lt;=BH40),AND(AI40=BG40,3&lt;=BH40),AND(AQ40=BG40,2&lt;=BH40),AND(AY40=BG40,1&lt;=BH40)),1,0))</f>
        <v>0</v>
      </c>
      <c r="BM40" s="0" t="str">
        <f aca="false">IF(G40=1,2023,IF(O40=1,2024,IF(W40=1,2025,IF(AE40=1,2026,IF(AM40=1,2027,IF(AU40=1,2028,IF(BC40=1,2029,IF(BK40=1,2030,""))))))))</f>
        <v/>
      </c>
      <c r="BN40" s="0" t="str">
        <f aca="false">IF(H40=1,2023,IF(P40=1,2024,IF(X40=1,2025,IF(AF40=1,2026,IF(AN40=1,2027,IF(AV40=1,2028,IF(BD40=1,2029,IF(BL40=1,2030,""))))))))</f>
        <v/>
      </c>
      <c r="BO40" s="0" t="n">
        <f aca="false">N(AND(Fruchtfolge!$D40&lt;&gt;"",ISNA(MATCH(Fruchtfolge!$D40,Kulturen!$A$2:$A$81,0))))+N(AND(Fruchtfolge!$F40&lt;&gt;"",ISNA(MATCH(Fruchtfolge!$F40,Kulturen!$A$2:$A$81,0))))+N(AND(Fruchtfolge!$H40&lt;&gt;"",ISNA(MATCH(Fruchtfolge!$H40,Kulturen!$A$2:$A$81,0))))+N(AND(Fruchtfolge!$J40&lt;&gt;"",ISNA(MATCH(Fruchtfolge!$J40,Kulturen!$A$2:$A$81,0))))+N(AND(Fruchtfolge!$L40&lt;&gt;"",ISNA(MATCH(Fruchtfolge!$L40,Kulturen!$A$2:$A$81,0))))+N(AND(Fruchtfolge!$N40&lt;&gt;"",ISNA(MATCH(Fruchtfolge!$N40,Kulturen!$A$2:$A$81,0))))+N(AND(Fruchtfolge!$P40&lt;&gt;"",ISNA(MATCH(Fruchtfolge!$P40,Kulturen!$A$2:$A$81,0))))+N(AND(Fruchtfolge!$R40&lt;&gt;"",ISNA(MATCH(Fruchtfolge!$R40,Kulturen!$A$2:$A$81,0))))</f>
        <v>0</v>
      </c>
    </row>
    <row r="41" customFormat="false" ht="15" hidden="false" customHeight="false" outlineLevel="0" collapsed="false">
      <c r="A41" s="0" t="str">
        <f aca="false">IF(Fruchtfolge!$D41="","",IFERROR(INDEX(Kulturen!$B$2:$B$81,MATCH(Fruchtfolge!$D41,Kulturen!$A$2:$A$81,0)),Fruchtfolge!$D41))</f>
        <v/>
      </c>
      <c r="B41" s="0" t="n">
        <f aca="false">IF(Fruchtfolge!$D41="",0,IF(IFERROR(T(INDEX(Kulturen!$E$2:$E$81,MATCH(Fruchtfolge!$D41,Kulturen!$A$2:$A$81,0))),"")="ja",1,0))</f>
        <v>0</v>
      </c>
      <c r="C41" s="0" t="str">
        <f aca="false">IF(Fruchtfolge!$D41="","",IFERROR(T(INDEX(Kulturen!$C$2:$C$81,MATCH(Fruchtfolge!$D41,Kulturen!$A$2:$A$81,0))),""))</f>
        <v/>
      </c>
      <c r="D41" s="0" t="n">
        <f aca="false">IF(Fruchtfolge!$D41="",0,IFERROR(N(INDEX(Kulturen!$D$2:$D$81,MATCH(Fruchtfolge!$D41,Kulturen!$A$2:$A$81,0))),0))</f>
        <v>0</v>
      </c>
      <c r="E41" s="0" t="n">
        <v>0</v>
      </c>
      <c r="F41" s="0" t="n">
        <v>0</v>
      </c>
      <c r="G41" s="0" t="n">
        <v>0</v>
      </c>
      <c r="H41" s="0" t="n">
        <v>0</v>
      </c>
      <c r="I41" s="0" t="str">
        <f aca="false">IF(Fruchtfolge!$F41="","",IFERROR(INDEX(Kulturen!$B$2:$B$81,MATCH(Fruchtfolge!$F41,Kulturen!$A$2:$A$81,0)),Fruchtfolge!$F41))</f>
        <v/>
      </c>
      <c r="J41" s="0" t="n">
        <f aca="false">IF(Fruchtfolge!$F41="",0,IF(IFERROR(T(INDEX(Kulturen!$E$2:$E$81,MATCH(Fruchtfolge!$F41,Kulturen!$A$2:$A$81,0))),"")="ja",1,0))</f>
        <v>0</v>
      </c>
      <c r="K41" s="0" t="str">
        <f aca="false">IF(Fruchtfolge!$F41="","",IFERROR(T(INDEX(Kulturen!$C$2:$C$81,MATCH(Fruchtfolge!$F41,Kulturen!$A$2:$A$81,0))),""))</f>
        <v/>
      </c>
      <c r="L41" s="0" t="n">
        <f aca="false">IF(Fruchtfolge!$F41="",0,IFERROR(N(INDEX(Kulturen!$D$2:$D$81,MATCH(Fruchtfolge!$F41,Kulturen!$A$2:$A$81,0))),0))</f>
        <v>0</v>
      </c>
      <c r="M41" s="0" t="n">
        <f aca="false">IF(AND(Fruchtfolge!$F41&lt;&gt;"",Fruchtfolge!$D41&lt;&gt;"",J41=0),1,0)</f>
        <v>0</v>
      </c>
      <c r="N41" s="0" t="n">
        <f aca="false">IF(M41=1,IF(OR(I41&lt;&gt;A41,Fruchtfolge!$E41="ja"),1,0),0)</f>
        <v>0</v>
      </c>
      <c r="O41" s="0" t="n">
        <v>0</v>
      </c>
      <c r="P41" s="0" t="n">
        <f aca="false">IF(OR(K41="",L41=0),0,IF(OR(AND(C41=K41,1&lt;=L41)),1,0))</f>
        <v>0</v>
      </c>
      <c r="Q41" s="0" t="str">
        <f aca="false">IF(Fruchtfolge!$H41="","",IFERROR(INDEX(Kulturen!$B$2:$B$81,MATCH(Fruchtfolge!$H41,Kulturen!$A$2:$A$81,0)),Fruchtfolge!$H41))</f>
        <v/>
      </c>
      <c r="R41" s="0" t="n">
        <f aca="false">IF(Fruchtfolge!$H41="",0,IF(IFERROR(T(INDEX(Kulturen!$E$2:$E$81,MATCH(Fruchtfolge!$H41,Kulturen!$A$2:$A$81,0))),"")="ja",1,0))</f>
        <v>0</v>
      </c>
      <c r="S41" s="0" t="str">
        <f aca="false">IF(Fruchtfolge!$H41="","",IFERROR(T(INDEX(Kulturen!$C$2:$C$81,MATCH(Fruchtfolge!$H41,Kulturen!$A$2:$A$81,0))),""))</f>
        <v/>
      </c>
      <c r="T41" s="0" t="n">
        <f aca="false">IF(Fruchtfolge!$H41="",0,IFERROR(N(INDEX(Kulturen!$D$2:$D$81,MATCH(Fruchtfolge!$H41,Kulturen!$A$2:$A$81,0))),0))</f>
        <v>0</v>
      </c>
      <c r="U41" s="0" t="n">
        <f aca="false">IF(AND(Fruchtfolge!$H41&lt;&gt;"",Fruchtfolge!$F41&lt;&gt;"",R41=0),1,0)</f>
        <v>0</v>
      </c>
      <c r="V41" s="0" t="n">
        <f aca="false">IF(U41=1,IF(OR(Q41&lt;&gt;I41,Fruchtfolge!$G41="ja"),1,0),0)</f>
        <v>0</v>
      </c>
      <c r="W41" s="0" t="n">
        <f aca="false">IF(AND(Q41&lt;&gt;"",Q41=I41,Q41=A41,R41+J41+B41=0),1,0)</f>
        <v>0</v>
      </c>
      <c r="X41" s="0" t="n">
        <f aca="false">IF(OR(S41="",T41=0),0,IF(OR(AND(C41=S41,2&lt;=T41),AND(K41=S41,1&lt;=T41)),1,0))</f>
        <v>0</v>
      </c>
      <c r="Y41" s="0" t="str">
        <f aca="false">IF(Fruchtfolge!$J41="","",IFERROR(INDEX(Kulturen!$B$2:$B$81,MATCH(Fruchtfolge!$J41,Kulturen!$A$2:$A$81,0)),Fruchtfolge!$J41))</f>
        <v/>
      </c>
      <c r="Z41" s="0" t="n">
        <f aca="false">IF(Fruchtfolge!$J41="",0,IF(IFERROR(T(INDEX(Kulturen!$E$2:$E$81,MATCH(Fruchtfolge!$J41,Kulturen!$A$2:$A$81,0))),"")="ja",1,0))</f>
        <v>0</v>
      </c>
      <c r="AA41" s="0" t="str">
        <f aca="false">IF(Fruchtfolge!$J41="","",IFERROR(T(INDEX(Kulturen!$C$2:$C$81,MATCH(Fruchtfolge!$J41,Kulturen!$A$2:$A$81,0))),""))</f>
        <v/>
      </c>
      <c r="AB41" s="0" t="n">
        <f aca="false">IF(Fruchtfolge!$J41="",0,IFERROR(N(INDEX(Kulturen!$D$2:$D$81,MATCH(Fruchtfolge!$J41,Kulturen!$A$2:$A$81,0))),0))</f>
        <v>0</v>
      </c>
      <c r="AC41" s="0" t="n">
        <f aca="false">IF(AND(Fruchtfolge!$J41&lt;&gt;"",Fruchtfolge!$H41&lt;&gt;"",Z41=0),1,0)</f>
        <v>0</v>
      </c>
      <c r="AD41" s="0" t="n">
        <f aca="false">IF(AC41=1,IF(OR(Y41&lt;&gt;Q41,Fruchtfolge!$I41="ja"),1,0),0)</f>
        <v>0</v>
      </c>
      <c r="AE41" s="0" t="n">
        <f aca="false">IF(AND(Y41&lt;&gt;"",Y41=Q41,Y41=I41,Z41+R41+J41=0),1,0)</f>
        <v>0</v>
      </c>
      <c r="AF41" s="0" t="n">
        <f aca="false">IF(OR(AA41="",AB41=0),0,IF(OR(AND(C41=AA41,3&lt;=AB41),AND(K41=AA41,2&lt;=AB41),AND(S41=AA41,1&lt;=AB41)),1,0))</f>
        <v>0</v>
      </c>
      <c r="AG41" s="0" t="str">
        <f aca="false">IF(Fruchtfolge!$L41="","",IFERROR(INDEX(Kulturen!$B$2:$B$81,MATCH(Fruchtfolge!$L41,Kulturen!$A$2:$A$81,0)),Fruchtfolge!$L41))</f>
        <v/>
      </c>
      <c r="AH41" s="0" t="n">
        <f aca="false">IF(Fruchtfolge!$L41="",0,IF(IFERROR(T(INDEX(Kulturen!$E$2:$E$81,MATCH(Fruchtfolge!$L41,Kulturen!$A$2:$A$81,0))),"")="ja",1,0))</f>
        <v>0</v>
      </c>
      <c r="AI41" s="0" t="str">
        <f aca="false">IF(Fruchtfolge!$L41="","",IFERROR(T(INDEX(Kulturen!$C$2:$C$81,MATCH(Fruchtfolge!$L41,Kulturen!$A$2:$A$81,0))),""))</f>
        <v/>
      </c>
      <c r="AJ41" s="0" t="n">
        <f aca="false">IF(Fruchtfolge!$L41="",0,IFERROR(N(INDEX(Kulturen!$D$2:$D$81,MATCH(Fruchtfolge!$L41,Kulturen!$A$2:$A$81,0))),0))</f>
        <v>0</v>
      </c>
      <c r="AK41" s="0" t="n">
        <f aca="false">IF(AND(Fruchtfolge!$L41&lt;&gt;"",Fruchtfolge!$J41&lt;&gt;"",AH41=0),1,0)</f>
        <v>0</v>
      </c>
      <c r="AL41" s="0" t="n">
        <f aca="false">IF(AK41=1,IF(OR(AG41&lt;&gt;Y41,Fruchtfolge!$K41="ja"),1,0),0)</f>
        <v>0</v>
      </c>
      <c r="AM41" s="0" t="n">
        <f aca="false">IF(AND(AG41&lt;&gt;"",AG41=Y41,AG41=Q41,AH41+Z41+R41=0),1,0)</f>
        <v>0</v>
      </c>
      <c r="AN41" s="0" t="n">
        <f aca="false">IF(OR(AI41="",AJ41=0),0,IF(OR(AND(C41=AI41,4&lt;=AJ41),AND(K41=AI41,3&lt;=AJ41),AND(S41=AI41,2&lt;=AJ41),AND(AA41=AI41,1&lt;=AJ41)),1,0))</f>
        <v>0</v>
      </c>
      <c r="AO41" s="0" t="str">
        <f aca="false">IF(Fruchtfolge!$N41="","",IFERROR(INDEX(Kulturen!$B$2:$B$81,MATCH(Fruchtfolge!$N41,Kulturen!$A$2:$A$81,0)),Fruchtfolge!$N41))</f>
        <v/>
      </c>
      <c r="AP41" s="0" t="n">
        <f aca="false">IF(Fruchtfolge!$N41="",0,IF(IFERROR(T(INDEX(Kulturen!$E$2:$E$81,MATCH(Fruchtfolge!$N41,Kulturen!$A$2:$A$81,0))),"")="ja",1,0))</f>
        <v>0</v>
      </c>
      <c r="AQ41" s="0" t="str">
        <f aca="false">IF(Fruchtfolge!$N41="","",IFERROR(T(INDEX(Kulturen!$C$2:$C$81,MATCH(Fruchtfolge!$N41,Kulturen!$A$2:$A$81,0))),""))</f>
        <v/>
      </c>
      <c r="AR41" s="0" t="n">
        <f aca="false">IF(Fruchtfolge!$N41="",0,IFERROR(N(INDEX(Kulturen!$D$2:$D$81,MATCH(Fruchtfolge!$N41,Kulturen!$A$2:$A$81,0))),0))</f>
        <v>0</v>
      </c>
      <c r="AS41" s="0" t="n">
        <f aca="false">IF(AND(Fruchtfolge!$N41&lt;&gt;"",Fruchtfolge!$L41&lt;&gt;"",AP41=0),1,0)</f>
        <v>0</v>
      </c>
      <c r="AT41" s="0" t="n">
        <f aca="false">IF(AS41=1,IF(OR(AO41&lt;&gt;AG41,Fruchtfolge!$M41="ja"),1,0),0)</f>
        <v>0</v>
      </c>
      <c r="AU41" s="0" t="n">
        <f aca="false">IF(AND(AO41&lt;&gt;"",AO41=AG41,AO41=Y41,AP41+AH41+Z41=0),1,0)</f>
        <v>0</v>
      </c>
      <c r="AV41" s="0" t="n">
        <f aca="false">IF(OR(AQ41="",AR41=0),0,IF(OR(AND(C41=AQ41,5&lt;=AR41),AND(K41=AQ41,4&lt;=AR41),AND(S41=AQ41,3&lt;=AR41),AND(AA41=AQ41,2&lt;=AR41),AND(AI41=AQ41,1&lt;=AR41)),1,0))</f>
        <v>0</v>
      </c>
      <c r="AW41" s="0" t="str">
        <f aca="false">IF(Fruchtfolge!$P41="","",IFERROR(INDEX(Kulturen!$B$2:$B$81,MATCH(Fruchtfolge!$P41,Kulturen!$A$2:$A$81,0)),Fruchtfolge!$P41))</f>
        <v/>
      </c>
      <c r="AX41" s="0" t="n">
        <f aca="false">IF(Fruchtfolge!$P41="",0,IF(IFERROR(T(INDEX(Kulturen!$E$2:$E$81,MATCH(Fruchtfolge!$P41,Kulturen!$A$2:$A$81,0))),"")="ja",1,0))</f>
        <v>0</v>
      </c>
      <c r="AY41" s="0" t="str">
        <f aca="false">IF(Fruchtfolge!$P41="","",IFERROR(T(INDEX(Kulturen!$C$2:$C$81,MATCH(Fruchtfolge!$P41,Kulturen!$A$2:$A$81,0))),""))</f>
        <v/>
      </c>
      <c r="AZ41" s="0" t="n">
        <f aca="false">IF(Fruchtfolge!$P41="",0,IFERROR(N(INDEX(Kulturen!$D$2:$D$81,MATCH(Fruchtfolge!$P41,Kulturen!$A$2:$A$81,0))),0))</f>
        <v>0</v>
      </c>
      <c r="BA41" s="0" t="n">
        <f aca="false">IF(AND(Fruchtfolge!$P41&lt;&gt;"",Fruchtfolge!$N41&lt;&gt;"",AX41=0),1,0)</f>
        <v>0</v>
      </c>
      <c r="BB41" s="0" t="n">
        <f aca="false">IF(BA41=1,IF(OR(AW41&lt;&gt;AO41,Fruchtfolge!$O41="ja"),1,0),0)</f>
        <v>0</v>
      </c>
      <c r="BC41" s="0" t="n">
        <f aca="false">IF(AND(AW41&lt;&gt;"",AW41=AO41,AW41=AG41,AX41+AP41+AH41=0),1,0)</f>
        <v>0</v>
      </c>
      <c r="BD41" s="0" t="n">
        <f aca="false">IF(OR(AY41="",AZ41=0),0,IF(OR(AND(C41=AY41,6&lt;=AZ41),AND(K41=AY41,5&lt;=AZ41),AND(S41=AY41,4&lt;=AZ41),AND(AA41=AY41,3&lt;=AZ41),AND(AI41=AY41,2&lt;=AZ41),AND(AQ41=AY41,1&lt;=AZ41)),1,0))</f>
        <v>0</v>
      </c>
      <c r="BE41" s="0" t="str">
        <f aca="false">IF(Fruchtfolge!$R41="","",IFERROR(INDEX(Kulturen!$B$2:$B$81,MATCH(Fruchtfolge!$R41,Kulturen!$A$2:$A$81,0)),Fruchtfolge!$R41))</f>
        <v/>
      </c>
      <c r="BF41" s="0" t="n">
        <f aca="false">IF(Fruchtfolge!$R41="",0,IF(IFERROR(T(INDEX(Kulturen!$E$2:$E$81,MATCH(Fruchtfolge!$R41,Kulturen!$A$2:$A$81,0))),"")="ja",1,0))</f>
        <v>0</v>
      </c>
      <c r="BG41" s="0" t="str">
        <f aca="false">IF(Fruchtfolge!$R41="","",IFERROR(T(INDEX(Kulturen!$C$2:$C$81,MATCH(Fruchtfolge!$R41,Kulturen!$A$2:$A$81,0))),""))</f>
        <v/>
      </c>
      <c r="BH41" s="0" t="n">
        <f aca="false">IF(Fruchtfolge!$R41="",0,IFERROR(N(INDEX(Kulturen!$D$2:$D$81,MATCH(Fruchtfolge!$R41,Kulturen!$A$2:$A$81,0))),0))</f>
        <v>0</v>
      </c>
      <c r="BI41" s="0" t="n">
        <f aca="false">IF(AND(Fruchtfolge!$R41&lt;&gt;"",Fruchtfolge!$P41&lt;&gt;"",BF41=0),1,0)</f>
        <v>0</v>
      </c>
      <c r="BJ41" s="0" t="n">
        <f aca="false">IF(BI41=1,IF(OR(BE41&lt;&gt;AW41,Fruchtfolge!$Q41="ja"),1,0),0)</f>
        <v>0</v>
      </c>
      <c r="BK41" s="0" t="n">
        <f aca="false">IF(AND(BE41&lt;&gt;"",BE41=AW41,BE41=AO41,BF41+AX41+AP41=0),1,0)</f>
        <v>0</v>
      </c>
      <c r="BL41" s="0" t="n">
        <f aca="false">IF(OR(BG41="",BH41=0),0,IF(OR(AND(C41=BG41,7&lt;=BH41),AND(K41=BG41,6&lt;=BH41),AND(S41=BG41,5&lt;=BH41),AND(AA41=BG41,4&lt;=BH41),AND(AI41=BG41,3&lt;=BH41),AND(AQ41=BG41,2&lt;=BH41),AND(AY41=BG41,1&lt;=BH41)),1,0))</f>
        <v>0</v>
      </c>
      <c r="BM41" s="0" t="str">
        <f aca="false">IF(G41=1,2023,IF(O41=1,2024,IF(W41=1,2025,IF(AE41=1,2026,IF(AM41=1,2027,IF(AU41=1,2028,IF(BC41=1,2029,IF(BK41=1,2030,""))))))))</f>
        <v/>
      </c>
      <c r="BN41" s="0" t="str">
        <f aca="false">IF(H41=1,2023,IF(P41=1,2024,IF(X41=1,2025,IF(AF41=1,2026,IF(AN41=1,2027,IF(AV41=1,2028,IF(BD41=1,2029,IF(BL41=1,2030,""))))))))</f>
        <v/>
      </c>
      <c r="BO41" s="0" t="n">
        <f aca="false">N(AND(Fruchtfolge!$D41&lt;&gt;"",ISNA(MATCH(Fruchtfolge!$D41,Kulturen!$A$2:$A$81,0))))+N(AND(Fruchtfolge!$F41&lt;&gt;"",ISNA(MATCH(Fruchtfolge!$F41,Kulturen!$A$2:$A$81,0))))+N(AND(Fruchtfolge!$H41&lt;&gt;"",ISNA(MATCH(Fruchtfolge!$H41,Kulturen!$A$2:$A$81,0))))+N(AND(Fruchtfolge!$J41&lt;&gt;"",ISNA(MATCH(Fruchtfolge!$J41,Kulturen!$A$2:$A$81,0))))+N(AND(Fruchtfolge!$L41&lt;&gt;"",ISNA(MATCH(Fruchtfolge!$L41,Kulturen!$A$2:$A$81,0))))+N(AND(Fruchtfolge!$N41&lt;&gt;"",ISNA(MATCH(Fruchtfolge!$N41,Kulturen!$A$2:$A$81,0))))+N(AND(Fruchtfolge!$P41&lt;&gt;"",ISNA(MATCH(Fruchtfolge!$P41,Kulturen!$A$2:$A$81,0))))+N(AND(Fruchtfolge!$R41&lt;&gt;"",ISNA(MATCH(Fruchtfolge!$R41,Kulturen!$A$2:$A$81,0))))</f>
        <v>0</v>
      </c>
    </row>
    <row r="42" customFormat="false" ht="15" hidden="false" customHeight="false" outlineLevel="0" collapsed="false">
      <c r="A42" s="0" t="str">
        <f aca="false">IF(Fruchtfolge!$D42="","",IFERROR(INDEX(Kulturen!$B$2:$B$81,MATCH(Fruchtfolge!$D42,Kulturen!$A$2:$A$81,0)),Fruchtfolge!$D42))</f>
        <v/>
      </c>
      <c r="B42" s="0" t="n">
        <f aca="false">IF(Fruchtfolge!$D42="",0,IF(IFERROR(T(INDEX(Kulturen!$E$2:$E$81,MATCH(Fruchtfolge!$D42,Kulturen!$A$2:$A$81,0))),"")="ja",1,0))</f>
        <v>0</v>
      </c>
      <c r="C42" s="0" t="str">
        <f aca="false">IF(Fruchtfolge!$D42="","",IFERROR(T(INDEX(Kulturen!$C$2:$C$81,MATCH(Fruchtfolge!$D42,Kulturen!$A$2:$A$81,0))),""))</f>
        <v/>
      </c>
      <c r="D42" s="0" t="n">
        <f aca="false">IF(Fruchtfolge!$D42="",0,IFERROR(N(INDEX(Kulturen!$D$2:$D$81,MATCH(Fruchtfolge!$D42,Kulturen!$A$2:$A$81,0))),0))</f>
        <v>0</v>
      </c>
      <c r="E42" s="0" t="n">
        <v>0</v>
      </c>
      <c r="F42" s="0" t="n">
        <v>0</v>
      </c>
      <c r="G42" s="0" t="n">
        <v>0</v>
      </c>
      <c r="H42" s="0" t="n">
        <v>0</v>
      </c>
      <c r="I42" s="0" t="str">
        <f aca="false">IF(Fruchtfolge!$F42="","",IFERROR(INDEX(Kulturen!$B$2:$B$81,MATCH(Fruchtfolge!$F42,Kulturen!$A$2:$A$81,0)),Fruchtfolge!$F42))</f>
        <v/>
      </c>
      <c r="J42" s="0" t="n">
        <f aca="false">IF(Fruchtfolge!$F42="",0,IF(IFERROR(T(INDEX(Kulturen!$E$2:$E$81,MATCH(Fruchtfolge!$F42,Kulturen!$A$2:$A$81,0))),"")="ja",1,0))</f>
        <v>0</v>
      </c>
      <c r="K42" s="0" t="str">
        <f aca="false">IF(Fruchtfolge!$F42="","",IFERROR(T(INDEX(Kulturen!$C$2:$C$81,MATCH(Fruchtfolge!$F42,Kulturen!$A$2:$A$81,0))),""))</f>
        <v/>
      </c>
      <c r="L42" s="0" t="n">
        <f aca="false">IF(Fruchtfolge!$F42="",0,IFERROR(N(INDEX(Kulturen!$D$2:$D$81,MATCH(Fruchtfolge!$F42,Kulturen!$A$2:$A$81,0))),0))</f>
        <v>0</v>
      </c>
      <c r="M42" s="0" t="n">
        <f aca="false">IF(AND(Fruchtfolge!$F42&lt;&gt;"",Fruchtfolge!$D42&lt;&gt;"",J42=0),1,0)</f>
        <v>0</v>
      </c>
      <c r="N42" s="0" t="n">
        <f aca="false">IF(M42=1,IF(OR(I42&lt;&gt;A42,Fruchtfolge!$E42="ja"),1,0),0)</f>
        <v>0</v>
      </c>
      <c r="O42" s="0" t="n">
        <v>0</v>
      </c>
      <c r="P42" s="0" t="n">
        <f aca="false">IF(OR(K42="",L42=0),0,IF(OR(AND(C42=K42,1&lt;=L42)),1,0))</f>
        <v>0</v>
      </c>
      <c r="Q42" s="0" t="str">
        <f aca="false">IF(Fruchtfolge!$H42="","",IFERROR(INDEX(Kulturen!$B$2:$B$81,MATCH(Fruchtfolge!$H42,Kulturen!$A$2:$A$81,0)),Fruchtfolge!$H42))</f>
        <v/>
      </c>
      <c r="R42" s="0" t="n">
        <f aca="false">IF(Fruchtfolge!$H42="",0,IF(IFERROR(T(INDEX(Kulturen!$E$2:$E$81,MATCH(Fruchtfolge!$H42,Kulturen!$A$2:$A$81,0))),"")="ja",1,0))</f>
        <v>0</v>
      </c>
      <c r="S42" s="0" t="str">
        <f aca="false">IF(Fruchtfolge!$H42="","",IFERROR(T(INDEX(Kulturen!$C$2:$C$81,MATCH(Fruchtfolge!$H42,Kulturen!$A$2:$A$81,0))),""))</f>
        <v/>
      </c>
      <c r="T42" s="0" t="n">
        <f aca="false">IF(Fruchtfolge!$H42="",0,IFERROR(N(INDEX(Kulturen!$D$2:$D$81,MATCH(Fruchtfolge!$H42,Kulturen!$A$2:$A$81,0))),0))</f>
        <v>0</v>
      </c>
      <c r="U42" s="0" t="n">
        <f aca="false">IF(AND(Fruchtfolge!$H42&lt;&gt;"",Fruchtfolge!$F42&lt;&gt;"",R42=0),1,0)</f>
        <v>0</v>
      </c>
      <c r="V42" s="0" t="n">
        <f aca="false">IF(U42=1,IF(OR(Q42&lt;&gt;I42,Fruchtfolge!$G42="ja"),1,0),0)</f>
        <v>0</v>
      </c>
      <c r="W42" s="0" t="n">
        <f aca="false">IF(AND(Q42&lt;&gt;"",Q42=I42,Q42=A42,R42+J42+B42=0),1,0)</f>
        <v>0</v>
      </c>
      <c r="X42" s="0" t="n">
        <f aca="false">IF(OR(S42="",T42=0),0,IF(OR(AND(C42=S42,2&lt;=T42),AND(K42=S42,1&lt;=T42)),1,0))</f>
        <v>0</v>
      </c>
      <c r="Y42" s="0" t="str">
        <f aca="false">IF(Fruchtfolge!$J42="","",IFERROR(INDEX(Kulturen!$B$2:$B$81,MATCH(Fruchtfolge!$J42,Kulturen!$A$2:$A$81,0)),Fruchtfolge!$J42))</f>
        <v/>
      </c>
      <c r="Z42" s="0" t="n">
        <f aca="false">IF(Fruchtfolge!$J42="",0,IF(IFERROR(T(INDEX(Kulturen!$E$2:$E$81,MATCH(Fruchtfolge!$J42,Kulturen!$A$2:$A$81,0))),"")="ja",1,0))</f>
        <v>0</v>
      </c>
      <c r="AA42" s="0" t="str">
        <f aca="false">IF(Fruchtfolge!$J42="","",IFERROR(T(INDEX(Kulturen!$C$2:$C$81,MATCH(Fruchtfolge!$J42,Kulturen!$A$2:$A$81,0))),""))</f>
        <v/>
      </c>
      <c r="AB42" s="0" t="n">
        <f aca="false">IF(Fruchtfolge!$J42="",0,IFERROR(N(INDEX(Kulturen!$D$2:$D$81,MATCH(Fruchtfolge!$J42,Kulturen!$A$2:$A$81,0))),0))</f>
        <v>0</v>
      </c>
      <c r="AC42" s="0" t="n">
        <f aca="false">IF(AND(Fruchtfolge!$J42&lt;&gt;"",Fruchtfolge!$H42&lt;&gt;"",Z42=0),1,0)</f>
        <v>0</v>
      </c>
      <c r="AD42" s="0" t="n">
        <f aca="false">IF(AC42=1,IF(OR(Y42&lt;&gt;Q42,Fruchtfolge!$I42="ja"),1,0),0)</f>
        <v>0</v>
      </c>
      <c r="AE42" s="0" t="n">
        <f aca="false">IF(AND(Y42&lt;&gt;"",Y42=Q42,Y42=I42,Z42+R42+J42=0),1,0)</f>
        <v>0</v>
      </c>
      <c r="AF42" s="0" t="n">
        <f aca="false">IF(OR(AA42="",AB42=0),0,IF(OR(AND(C42=AA42,3&lt;=AB42),AND(K42=AA42,2&lt;=AB42),AND(S42=AA42,1&lt;=AB42)),1,0))</f>
        <v>0</v>
      </c>
      <c r="AG42" s="0" t="str">
        <f aca="false">IF(Fruchtfolge!$L42="","",IFERROR(INDEX(Kulturen!$B$2:$B$81,MATCH(Fruchtfolge!$L42,Kulturen!$A$2:$A$81,0)),Fruchtfolge!$L42))</f>
        <v/>
      </c>
      <c r="AH42" s="0" t="n">
        <f aca="false">IF(Fruchtfolge!$L42="",0,IF(IFERROR(T(INDEX(Kulturen!$E$2:$E$81,MATCH(Fruchtfolge!$L42,Kulturen!$A$2:$A$81,0))),"")="ja",1,0))</f>
        <v>0</v>
      </c>
      <c r="AI42" s="0" t="str">
        <f aca="false">IF(Fruchtfolge!$L42="","",IFERROR(T(INDEX(Kulturen!$C$2:$C$81,MATCH(Fruchtfolge!$L42,Kulturen!$A$2:$A$81,0))),""))</f>
        <v/>
      </c>
      <c r="AJ42" s="0" t="n">
        <f aca="false">IF(Fruchtfolge!$L42="",0,IFERROR(N(INDEX(Kulturen!$D$2:$D$81,MATCH(Fruchtfolge!$L42,Kulturen!$A$2:$A$81,0))),0))</f>
        <v>0</v>
      </c>
      <c r="AK42" s="0" t="n">
        <f aca="false">IF(AND(Fruchtfolge!$L42&lt;&gt;"",Fruchtfolge!$J42&lt;&gt;"",AH42=0),1,0)</f>
        <v>0</v>
      </c>
      <c r="AL42" s="0" t="n">
        <f aca="false">IF(AK42=1,IF(OR(AG42&lt;&gt;Y42,Fruchtfolge!$K42="ja"),1,0),0)</f>
        <v>0</v>
      </c>
      <c r="AM42" s="0" t="n">
        <f aca="false">IF(AND(AG42&lt;&gt;"",AG42=Y42,AG42=Q42,AH42+Z42+R42=0),1,0)</f>
        <v>0</v>
      </c>
      <c r="AN42" s="0" t="n">
        <f aca="false">IF(OR(AI42="",AJ42=0),0,IF(OR(AND(C42=AI42,4&lt;=AJ42),AND(K42=AI42,3&lt;=AJ42),AND(S42=AI42,2&lt;=AJ42),AND(AA42=AI42,1&lt;=AJ42)),1,0))</f>
        <v>0</v>
      </c>
      <c r="AO42" s="0" t="str">
        <f aca="false">IF(Fruchtfolge!$N42="","",IFERROR(INDEX(Kulturen!$B$2:$B$81,MATCH(Fruchtfolge!$N42,Kulturen!$A$2:$A$81,0)),Fruchtfolge!$N42))</f>
        <v/>
      </c>
      <c r="AP42" s="0" t="n">
        <f aca="false">IF(Fruchtfolge!$N42="",0,IF(IFERROR(T(INDEX(Kulturen!$E$2:$E$81,MATCH(Fruchtfolge!$N42,Kulturen!$A$2:$A$81,0))),"")="ja",1,0))</f>
        <v>0</v>
      </c>
      <c r="AQ42" s="0" t="str">
        <f aca="false">IF(Fruchtfolge!$N42="","",IFERROR(T(INDEX(Kulturen!$C$2:$C$81,MATCH(Fruchtfolge!$N42,Kulturen!$A$2:$A$81,0))),""))</f>
        <v/>
      </c>
      <c r="AR42" s="0" t="n">
        <f aca="false">IF(Fruchtfolge!$N42="",0,IFERROR(N(INDEX(Kulturen!$D$2:$D$81,MATCH(Fruchtfolge!$N42,Kulturen!$A$2:$A$81,0))),0))</f>
        <v>0</v>
      </c>
      <c r="AS42" s="0" t="n">
        <f aca="false">IF(AND(Fruchtfolge!$N42&lt;&gt;"",Fruchtfolge!$L42&lt;&gt;"",AP42=0),1,0)</f>
        <v>0</v>
      </c>
      <c r="AT42" s="0" t="n">
        <f aca="false">IF(AS42=1,IF(OR(AO42&lt;&gt;AG42,Fruchtfolge!$M42="ja"),1,0),0)</f>
        <v>0</v>
      </c>
      <c r="AU42" s="0" t="n">
        <f aca="false">IF(AND(AO42&lt;&gt;"",AO42=AG42,AO42=Y42,AP42+AH42+Z42=0),1,0)</f>
        <v>0</v>
      </c>
      <c r="AV42" s="0" t="n">
        <f aca="false">IF(OR(AQ42="",AR42=0),0,IF(OR(AND(C42=AQ42,5&lt;=AR42),AND(K42=AQ42,4&lt;=AR42),AND(S42=AQ42,3&lt;=AR42),AND(AA42=AQ42,2&lt;=AR42),AND(AI42=AQ42,1&lt;=AR42)),1,0))</f>
        <v>0</v>
      </c>
      <c r="AW42" s="0" t="str">
        <f aca="false">IF(Fruchtfolge!$P42="","",IFERROR(INDEX(Kulturen!$B$2:$B$81,MATCH(Fruchtfolge!$P42,Kulturen!$A$2:$A$81,0)),Fruchtfolge!$P42))</f>
        <v/>
      </c>
      <c r="AX42" s="0" t="n">
        <f aca="false">IF(Fruchtfolge!$P42="",0,IF(IFERROR(T(INDEX(Kulturen!$E$2:$E$81,MATCH(Fruchtfolge!$P42,Kulturen!$A$2:$A$81,0))),"")="ja",1,0))</f>
        <v>0</v>
      </c>
      <c r="AY42" s="0" t="str">
        <f aca="false">IF(Fruchtfolge!$P42="","",IFERROR(T(INDEX(Kulturen!$C$2:$C$81,MATCH(Fruchtfolge!$P42,Kulturen!$A$2:$A$81,0))),""))</f>
        <v/>
      </c>
      <c r="AZ42" s="0" t="n">
        <f aca="false">IF(Fruchtfolge!$P42="",0,IFERROR(N(INDEX(Kulturen!$D$2:$D$81,MATCH(Fruchtfolge!$P42,Kulturen!$A$2:$A$81,0))),0))</f>
        <v>0</v>
      </c>
      <c r="BA42" s="0" t="n">
        <f aca="false">IF(AND(Fruchtfolge!$P42&lt;&gt;"",Fruchtfolge!$N42&lt;&gt;"",AX42=0),1,0)</f>
        <v>0</v>
      </c>
      <c r="BB42" s="0" t="n">
        <f aca="false">IF(BA42=1,IF(OR(AW42&lt;&gt;AO42,Fruchtfolge!$O42="ja"),1,0),0)</f>
        <v>0</v>
      </c>
      <c r="BC42" s="0" t="n">
        <f aca="false">IF(AND(AW42&lt;&gt;"",AW42=AO42,AW42=AG42,AX42+AP42+AH42=0),1,0)</f>
        <v>0</v>
      </c>
      <c r="BD42" s="0" t="n">
        <f aca="false">IF(OR(AY42="",AZ42=0),0,IF(OR(AND(C42=AY42,6&lt;=AZ42),AND(K42=AY42,5&lt;=AZ42),AND(S42=AY42,4&lt;=AZ42),AND(AA42=AY42,3&lt;=AZ42),AND(AI42=AY42,2&lt;=AZ42),AND(AQ42=AY42,1&lt;=AZ42)),1,0))</f>
        <v>0</v>
      </c>
      <c r="BE42" s="0" t="str">
        <f aca="false">IF(Fruchtfolge!$R42="","",IFERROR(INDEX(Kulturen!$B$2:$B$81,MATCH(Fruchtfolge!$R42,Kulturen!$A$2:$A$81,0)),Fruchtfolge!$R42))</f>
        <v/>
      </c>
      <c r="BF42" s="0" t="n">
        <f aca="false">IF(Fruchtfolge!$R42="",0,IF(IFERROR(T(INDEX(Kulturen!$E$2:$E$81,MATCH(Fruchtfolge!$R42,Kulturen!$A$2:$A$81,0))),"")="ja",1,0))</f>
        <v>0</v>
      </c>
      <c r="BG42" s="0" t="str">
        <f aca="false">IF(Fruchtfolge!$R42="","",IFERROR(T(INDEX(Kulturen!$C$2:$C$81,MATCH(Fruchtfolge!$R42,Kulturen!$A$2:$A$81,0))),""))</f>
        <v/>
      </c>
      <c r="BH42" s="0" t="n">
        <f aca="false">IF(Fruchtfolge!$R42="",0,IFERROR(N(INDEX(Kulturen!$D$2:$D$81,MATCH(Fruchtfolge!$R42,Kulturen!$A$2:$A$81,0))),0))</f>
        <v>0</v>
      </c>
      <c r="BI42" s="0" t="n">
        <f aca="false">IF(AND(Fruchtfolge!$R42&lt;&gt;"",Fruchtfolge!$P42&lt;&gt;"",BF42=0),1,0)</f>
        <v>0</v>
      </c>
      <c r="BJ42" s="0" t="n">
        <f aca="false">IF(BI42=1,IF(OR(BE42&lt;&gt;AW42,Fruchtfolge!$Q42="ja"),1,0),0)</f>
        <v>0</v>
      </c>
      <c r="BK42" s="0" t="n">
        <f aca="false">IF(AND(BE42&lt;&gt;"",BE42=AW42,BE42=AO42,BF42+AX42+AP42=0),1,0)</f>
        <v>0</v>
      </c>
      <c r="BL42" s="0" t="n">
        <f aca="false">IF(OR(BG42="",BH42=0),0,IF(OR(AND(C42=BG42,7&lt;=BH42),AND(K42=BG42,6&lt;=BH42),AND(S42=BG42,5&lt;=BH42),AND(AA42=BG42,4&lt;=BH42),AND(AI42=BG42,3&lt;=BH42),AND(AQ42=BG42,2&lt;=BH42),AND(AY42=BG42,1&lt;=BH42)),1,0))</f>
        <v>0</v>
      </c>
      <c r="BM42" s="0" t="str">
        <f aca="false">IF(G42=1,2023,IF(O42=1,2024,IF(W42=1,2025,IF(AE42=1,2026,IF(AM42=1,2027,IF(AU42=1,2028,IF(BC42=1,2029,IF(BK42=1,2030,""))))))))</f>
        <v/>
      </c>
      <c r="BN42" s="0" t="str">
        <f aca="false">IF(H42=1,2023,IF(P42=1,2024,IF(X42=1,2025,IF(AF42=1,2026,IF(AN42=1,2027,IF(AV42=1,2028,IF(BD42=1,2029,IF(BL42=1,2030,""))))))))</f>
        <v/>
      </c>
      <c r="BO42" s="0" t="n">
        <f aca="false">N(AND(Fruchtfolge!$D42&lt;&gt;"",ISNA(MATCH(Fruchtfolge!$D42,Kulturen!$A$2:$A$81,0))))+N(AND(Fruchtfolge!$F42&lt;&gt;"",ISNA(MATCH(Fruchtfolge!$F42,Kulturen!$A$2:$A$81,0))))+N(AND(Fruchtfolge!$H42&lt;&gt;"",ISNA(MATCH(Fruchtfolge!$H42,Kulturen!$A$2:$A$81,0))))+N(AND(Fruchtfolge!$J42&lt;&gt;"",ISNA(MATCH(Fruchtfolge!$J42,Kulturen!$A$2:$A$81,0))))+N(AND(Fruchtfolge!$L42&lt;&gt;"",ISNA(MATCH(Fruchtfolge!$L42,Kulturen!$A$2:$A$81,0))))+N(AND(Fruchtfolge!$N42&lt;&gt;"",ISNA(MATCH(Fruchtfolge!$N42,Kulturen!$A$2:$A$81,0))))+N(AND(Fruchtfolge!$P42&lt;&gt;"",ISNA(MATCH(Fruchtfolge!$P42,Kulturen!$A$2:$A$81,0))))+N(AND(Fruchtfolge!$R42&lt;&gt;"",ISNA(MATCH(Fruchtfolge!$R42,Kulturen!$A$2:$A$81,0))))</f>
        <v>0</v>
      </c>
    </row>
    <row r="43" customFormat="false" ht="15" hidden="false" customHeight="false" outlineLevel="0" collapsed="false">
      <c r="A43" s="0" t="str">
        <f aca="false">IF(Fruchtfolge!$D43="","",IFERROR(INDEX(Kulturen!$B$2:$B$81,MATCH(Fruchtfolge!$D43,Kulturen!$A$2:$A$81,0)),Fruchtfolge!$D43))</f>
        <v/>
      </c>
      <c r="B43" s="0" t="n">
        <f aca="false">IF(Fruchtfolge!$D43="",0,IF(IFERROR(T(INDEX(Kulturen!$E$2:$E$81,MATCH(Fruchtfolge!$D43,Kulturen!$A$2:$A$81,0))),"")="ja",1,0))</f>
        <v>0</v>
      </c>
      <c r="C43" s="0" t="str">
        <f aca="false">IF(Fruchtfolge!$D43="","",IFERROR(T(INDEX(Kulturen!$C$2:$C$81,MATCH(Fruchtfolge!$D43,Kulturen!$A$2:$A$81,0))),""))</f>
        <v/>
      </c>
      <c r="D43" s="0" t="n">
        <f aca="false">IF(Fruchtfolge!$D43="",0,IFERROR(N(INDEX(Kulturen!$D$2:$D$81,MATCH(Fruchtfolge!$D43,Kulturen!$A$2:$A$81,0))),0))</f>
        <v>0</v>
      </c>
      <c r="E43" s="0" t="n">
        <v>0</v>
      </c>
      <c r="F43" s="0" t="n">
        <v>0</v>
      </c>
      <c r="G43" s="0" t="n">
        <v>0</v>
      </c>
      <c r="H43" s="0" t="n">
        <v>0</v>
      </c>
      <c r="I43" s="0" t="str">
        <f aca="false">IF(Fruchtfolge!$F43="","",IFERROR(INDEX(Kulturen!$B$2:$B$81,MATCH(Fruchtfolge!$F43,Kulturen!$A$2:$A$81,0)),Fruchtfolge!$F43))</f>
        <v/>
      </c>
      <c r="J43" s="0" t="n">
        <f aca="false">IF(Fruchtfolge!$F43="",0,IF(IFERROR(T(INDEX(Kulturen!$E$2:$E$81,MATCH(Fruchtfolge!$F43,Kulturen!$A$2:$A$81,0))),"")="ja",1,0))</f>
        <v>0</v>
      </c>
      <c r="K43" s="0" t="str">
        <f aca="false">IF(Fruchtfolge!$F43="","",IFERROR(T(INDEX(Kulturen!$C$2:$C$81,MATCH(Fruchtfolge!$F43,Kulturen!$A$2:$A$81,0))),""))</f>
        <v/>
      </c>
      <c r="L43" s="0" t="n">
        <f aca="false">IF(Fruchtfolge!$F43="",0,IFERROR(N(INDEX(Kulturen!$D$2:$D$81,MATCH(Fruchtfolge!$F43,Kulturen!$A$2:$A$81,0))),0))</f>
        <v>0</v>
      </c>
      <c r="M43" s="0" t="n">
        <f aca="false">IF(AND(Fruchtfolge!$F43&lt;&gt;"",Fruchtfolge!$D43&lt;&gt;"",J43=0),1,0)</f>
        <v>0</v>
      </c>
      <c r="N43" s="0" t="n">
        <f aca="false">IF(M43=1,IF(OR(I43&lt;&gt;A43,Fruchtfolge!$E43="ja"),1,0),0)</f>
        <v>0</v>
      </c>
      <c r="O43" s="0" t="n">
        <v>0</v>
      </c>
      <c r="P43" s="0" t="n">
        <f aca="false">IF(OR(K43="",L43=0),0,IF(OR(AND(C43=K43,1&lt;=L43)),1,0))</f>
        <v>0</v>
      </c>
      <c r="Q43" s="0" t="str">
        <f aca="false">IF(Fruchtfolge!$H43="","",IFERROR(INDEX(Kulturen!$B$2:$B$81,MATCH(Fruchtfolge!$H43,Kulturen!$A$2:$A$81,0)),Fruchtfolge!$H43))</f>
        <v/>
      </c>
      <c r="R43" s="0" t="n">
        <f aca="false">IF(Fruchtfolge!$H43="",0,IF(IFERROR(T(INDEX(Kulturen!$E$2:$E$81,MATCH(Fruchtfolge!$H43,Kulturen!$A$2:$A$81,0))),"")="ja",1,0))</f>
        <v>0</v>
      </c>
      <c r="S43" s="0" t="str">
        <f aca="false">IF(Fruchtfolge!$H43="","",IFERROR(T(INDEX(Kulturen!$C$2:$C$81,MATCH(Fruchtfolge!$H43,Kulturen!$A$2:$A$81,0))),""))</f>
        <v/>
      </c>
      <c r="T43" s="0" t="n">
        <f aca="false">IF(Fruchtfolge!$H43="",0,IFERROR(N(INDEX(Kulturen!$D$2:$D$81,MATCH(Fruchtfolge!$H43,Kulturen!$A$2:$A$81,0))),0))</f>
        <v>0</v>
      </c>
      <c r="U43" s="0" t="n">
        <f aca="false">IF(AND(Fruchtfolge!$H43&lt;&gt;"",Fruchtfolge!$F43&lt;&gt;"",R43=0),1,0)</f>
        <v>0</v>
      </c>
      <c r="V43" s="0" t="n">
        <f aca="false">IF(U43=1,IF(OR(Q43&lt;&gt;I43,Fruchtfolge!$G43="ja"),1,0),0)</f>
        <v>0</v>
      </c>
      <c r="W43" s="0" t="n">
        <f aca="false">IF(AND(Q43&lt;&gt;"",Q43=I43,Q43=A43,R43+J43+B43=0),1,0)</f>
        <v>0</v>
      </c>
      <c r="X43" s="0" t="n">
        <f aca="false">IF(OR(S43="",T43=0),0,IF(OR(AND(C43=S43,2&lt;=T43),AND(K43=S43,1&lt;=T43)),1,0))</f>
        <v>0</v>
      </c>
      <c r="Y43" s="0" t="str">
        <f aca="false">IF(Fruchtfolge!$J43="","",IFERROR(INDEX(Kulturen!$B$2:$B$81,MATCH(Fruchtfolge!$J43,Kulturen!$A$2:$A$81,0)),Fruchtfolge!$J43))</f>
        <v/>
      </c>
      <c r="Z43" s="0" t="n">
        <f aca="false">IF(Fruchtfolge!$J43="",0,IF(IFERROR(T(INDEX(Kulturen!$E$2:$E$81,MATCH(Fruchtfolge!$J43,Kulturen!$A$2:$A$81,0))),"")="ja",1,0))</f>
        <v>0</v>
      </c>
      <c r="AA43" s="0" t="str">
        <f aca="false">IF(Fruchtfolge!$J43="","",IFERROR(T(INDEX(Kulturen!$C$2:$C$81,MATCH(Fruchtfolge!$J43,Kulturen!$A$2:$A$81,0))),""))</f>
        <v/>
      </c>
      <c r="AB43" s="0" t="n">
        <f aca="false">IF(Fruchtfolge!$J43="",0,IFERROR(N(INDEX(Kulturen!$D$2:$D$81,MATCH(Fruchtfolge!$J43,Kulturen!$A$2:$A$81,0))),0))</f>
        <v>0</v>
      </c>
      <c r="AC43" s="0" t="n">
        <f aca="false">IF(AND(Fruchtfolge!$J43&lt;&gt;"",Fruchtfolge!$H43&lt;&gt;"",Z43=0),1,0)</f>
        <v>0</v>
      </c>
      <c r="AD43" s="0" t="n">
        <f aca="false">IF(AC43=1,IF(OR(Y43&lt;&gt;Q43,Fruchtfolge!$I43="ja"),1,0),0)</f>
        <v>0</v>
      </c>
      <c r="AE43" s="0" t="n">
        <f aca="false">IF(AND(Y43&lt;&gt;"",Y43=Q43,Y43=I43,Z43+R43+J43=0),1,0)</f>
        <v>0</v>
      </c>
      <c r="AF43" s="0" t="n">
        <f aca="false">IF(OR(AA43="",AB43=0),0,IF(OR(AND(C43=AA43,3&lt;=AB43),AND(K43=AA43,2&lt;=AB43),AND(S43=AA43,1&lt;=AB43)),1,0))</f>
        <v>0</v>
      </c>
      <c r="AG43" s="0" t="str">
        <f aca="false">IF(Fruchtfolge!$L43="","",IFERROR(INDEX(Kulturen!$B$2:$B$81,MATCH(Fruchtfolge!$L43,Kulturen!$A$2:$A$81,0)),Fruchtfolge!$L43))</f>
        <v/>
      </c>
      <c r="AH43" s="0" t="n">
        <f aca="false">IF(Fruchtfolge!$L43="",0,IF(IFERROR(T(INDEX(Kulturen!$E$2:$E$81,MATCH(Fruchtfolge!$L43,Kulturen!$A$2:$A$81,0))),"")="ja",1,0))</f>
        <v>0</v>
      </c>
      <c r="AI43" s="0" t="str">
        <f aca="false">IF(Fruchtfolge!$L43="","",IFERROR(T(INDEX(Kulturen!$C$2:$C$81,MATCH(Fruchtfolge!$L43,Kulturen!$A$2:$A$81,0))),""))</f>
        <v/>
      </c>
      <c r="AJ43" s="0" t="n">
        <f aca="false">IF(Fruchtfolge!$L43="",0,IFERROR(N(INDEX(Kulturen!$D$2:$D$81,MATCH(Fruchtfolge!$L43,Kulturen!$A$2:$A$81,0))),0))</f>
        <v>0</v>
      </c>
      <c r="AK43" s="0" t="n">
        <f aca="false">IF(AND(Fruchtfolge!$L43&lt;&gt;"",Fruchtfolge!$J43&lt;&gt;"",AH43=0),1,0)</f>
        <v>0</v>
      </c>
      <c r="AL43" s="0" t="n">
        <f aca="false">IF(AK43=1,IF(OR(AG43&lt;&gt;Y43,Fruchtfolge!$K43="ja"),1,0),0)</f>
        <v>0</v>
      </c>
      <c r="AM43" s="0" t="n">
        <f aca="false">IF(AND(AG43&lt;&gt;"",AG43=Y43,AG43=Q43,AH43+Z43+R43=0),1,0)</f>
        <v>0</v>
      </c>
      <c r="AN43" s="0" t="n">
        <f aca="false">IF(OR(AI43="",AJ43=0),0,IF(OR(AND(C43=AI43,4&lt;=AJ43),AND(K43=AI43,3&lt;=AJ43),AND(S43=AI43,2&lt;=AJ43),AND(AA43=AI43,1&lt;=AJ43)),1,0))</f>
        <v>0</v>
      </c>
      <c r="AO43" s="0" t="str">
        <f aca="false">IF(Fruchtfolge!$N43="","",IFERROR(INDEX(Kulturen!$B$2:$B$81,MATCH(Fruchtfolge!$N43,Kulturen!$A$2:$A$81,0)),Fruchtfolge!$N43))</f>
        <v/>
      </c>
      <c r="AP43" s="0" t="n">
        <f aca="false">IF(Fruchtfolge!$N43="",0,IF(IFERROR(T(INDEX(Kulturen!$E$2:$E$81,MATCH(Fruchtfolge!$N43,Kulturen!$A$2:$A$81,0))),"")="ja",1,0))</f>
        <v>0</v>
      </c>
      <c r="AQ43" s="0" t="str">
        <f aca="false">IF(Fruchtfolge!$N43="","",IFERROR(T(INDEX(Kulturen!$C$2:$C$81,MATCH(Fruchtfolge!$N43,Kulturen!$A$2:$A$81,0))),""))</f>
        <v/>
      </c>
      <c r="AR43" s="0" t="n">
        <f aca="false">IF(Fruchtfolge!$N43="",0,IFERROR(N(INDEX(Kulturen!$D$2:$D$81,MATCH(Fruchtfolge!$N43,Kulturen!$A$2:$A$81,0))),0))</f>
        <v>0</v>
      </c>
      <c r="AS43" s="0" t="n">
        <f aca="false">IF(AND(Fruchtfolge!$N43&lt;&gt;"",Fruchtfolge!$L43&lt;&gt;"",AP43=0),1,0)</f>
        <v>0</v>
      </c>
      <c r="AT43" s="0" t="n">
        <f aca="false">IF(AS43=1,IF(OR(AO43&lt;&gt;AG43,Fruchtfolge!$M43="ja"),1,0),0)</f>
        <v>0</v>
      </c>
      <c r="AU43" s="0" t="n">
        <f aca="false">IF(AND(AO43&lt;&gt;"",AO43=AG43,AO43=Y43,AP43+AH43+Z43=0),1,0)</f>
        <v>0</v>
      </c>
      <c r="AV43" s="0" t="n">
        <f aca="false">IF(OR(AQ43="",AR43=0),0,IF(OR(AND(C43=AQ43,5&lt;=AR43),AND(K43=AQ43,4&lt;=AR43),AND(S43=AQ43,3&lt;=AR43),AND(AA43=AQ43,2&lt;=AR43),AND(AI43=AQ43,1&lt;=AR43)),1,0))</f>
        <v>0</v>
      </c>
      <c r="AW43" s="0" t="str">
        <f aca="false">IF(Fruchtfolge!$P43="","",IFERROR(INDEX(Kulturen!$B$2:$B$81,MATCH(Fruchtfolge!$P43,Kulturen!$A$2:$A$81,0)),Fruchtfolge!$P43))</f>
        <v/>
      </c>
      <c r="AX43" s="0" t="n">
        <f aca="false">IF(Fruchtfolge!$P43="",0,IF(IFERROR(T(INDEX(Kulturen!$E$2:$E$81,MATCH(Fruchtfolge!$P43,Kulturen!$A$2:$A$81,0))),"")="ja",1,0))</f>
        <v>0</v>
      </c>
      <c r="AY43" s="0" t="str">
        <f aca="false">IF(Fruchtfolge!$P43="","",IFERROR(T(INDEX(Kulturen!$C$2:$C$81,MATCH(Fruchtfolge!$P43,Kulturen!$A$2:$A$81,0))),""))</f>
        <v/>
      </c>
      <c r="AZ43" s="0" t="n">
        <f aca="false">IF(Fruchtfolge!$P43="",0,IFERROR(N(INDEX(Kulturen!$D$2:$D$81,MATCH(Fruchtfolge!$P43,Kulturen!$A$2:$A$81,0))),0))</f>
        <v>0</v>
      </c>
      <c r="BA43" s="0" t="n">
        <f aca="false">IF(AND(Fruchtfolge!$P43&lt;&gt;"",Fruchtfolge!$N43&lt;&gt;"",AX43=0),1,0)</f>
        <v>0</v>
      </c>
      <c r="BB43" s="0" t="n">
        <f aca="false">IF(BA43=1,IF(OR(AW43&lt;&gt;AO43,Fruchtfolge!$O43="ja"),1,0),0)</f>
        <v>0</v>
      </c>
      <c r="BC43" s="0" t="n">
        <f aca="false">IF(AND(AW43&lt;&gt;"",AW43=AO43,AW43=AG43,AX43+AP43+AH43=0),1,0)</f>
        <v>0</v>
      </c>
      <c r="BD43" s="0" t="n">
        <f aca="false">IF(OR(AY43="",AZ43=0),0,IF(OR(AND(C43=AY43,6&lt;=AZ43),AND(K43=AY43,5&lt;=AZ43),AND(S43=AY43,4&lt;=AZ43),AND(AA43=AY43,3&lt;=AZ43),AND(AI43=AY43,2&lt;=AZ43),AND(AQ43=AY43,1&lt;=AZ43)),1,0))</f>
        <v>0</v>
      </c>
      <c r="BE43" s="0" t="str">
        <f aca="false">IF(Fruchtfolge!$R43="","",IFERROR(INDEX(Kulturen!$B$2:$B$81,MATCH(Fruchtfolge!$R43,Kulturen!$A$2:$A$81,0)),Fruchtfolge!$R43))</f>
        <v/>
      </c>
      <c r="BF43" s="0" t="n">
        <f aca="false">IF(Fruchtfolge!$R43="",0,IF(IFERROR(T(INDEX(Kulturen!$E$2:$E$81,MATCH(Fruchtfolge!$R43,Kulturen!$A$2:$A$81,0))),"")="ja",1,0))</f>
        <v>0</v>
      </c>
      <c r="BG43" s="0" t="str">
        <f aca="false">IF(Fruchtfolge!$R43="","",IFERROR(T(INDEX(Kulturen!$C$2:$C$81,MATCH(Fruchtfolge!$R43,Kulturen!$A$2:$A$81,0))),""))</f>
        <v/>
      </c>
      <c r="BH43" s="0" t="n">
        <f aca="false">IF(Fruchtfolge!$R43="",0,IFERROR(N(INDEX(Kulturen!$D$2:$D$81,MATCH(Fruchtfolge!$R43,Kulturen!$A$2:$A$81,0))),0))</f>
        <v>0</v>
      </c>
      <c r="BI43" s="0" t="n">
        <f aca="false">IF(AND(Fruchtfolge!$R43&lt;&gt;"",Fruchtfolge!$P43&lt;&gt;"",BF43=0),1,0)</f>
        <v>0</v>
      </c>
      <c r="BJ43" s="0" t="n">
        <f aca="false">IF(BI43=1,IF(OR(BE43&lt;&gt;AW43,Fruchtfolge!$Q43="ja"),1,0),0)</f>
        <v>0</v>
      </c>
      <c r="BK43" s="0" t="n">
        <f aca="false">IF(AND(BE43&lt;&gt;"",BE43=AW43,BE43=AO43,BF43+AX43+AP43=0),1,0)</f>
        <v>0</v>
      </c>
      <c r="BL43" s="0" t="n">
        <f aca="false">IF(OR(BG43="",BH43=0),0,IF(OR(AND(C43=BG43,7&lt;=BH43),AND(K43=BG43,6&lt;=BH43),AND(S43=BG43,5&lt;=BH43),AND(AA43=BG43,4&lt;=BH43),AND(AI43=BG43,3&lt;=BH43),AND(AQ43=BG43,2&lt;=BH43),AND(AY43=BG43,1&lt;=BH43)),1,0))</f>
        <v>0</v>
      </c>
      <c r="BM43" s="0" t="str">
        <f aca="false">IF(G43=1,2023,IF(O43=1,2024,IF(W43=1,2025,IF(AE43=1,2026,IF(AM43=1,2027,IF(AU43=1,2028,IF(BC43=1,2029,IF(BK43=1,2030,""))))))))</f>
        <v/>
      </c>
      <c r="BN43" s="0" t="str">
        <f aca="false">IF(H43=1,2023,IF(P43=1,2024,IF(X43=1,2025,IF(AF43=1,2026,IF(AN43=1,2027,IF(AV43=1,2028,IF(BD43=1,2029,IF(BL43=1,2030,""))))))))</f>
        <v/>
      </c>
      <c r="BO43" s="0" t="n">
        <f aca="false">N(AND(Fruchtfolge!$D43&lt;&gt;"",ISNA(MATCH(Fruchtfolge!$D43,Kulturen!$A$2:$A$81,0))))+N(AND(Fruchtfolge!$F43&lt;&gt;"",ISNA(MATCH(Fruchtfolge!$F43,Kulturen!$A$2:$A$81,0))))+N(AND(Fruchtfolge!$H43&lt;&gt;"",ISNA(MATCH(Fruchtfolge!$H43,Kulturen!$A$2:$A$81,0))))+N(AND(Fruchtfolge!$J43&lt;&gt;"",ISNA(MATCH(Fruchtfolge!$J43,Kulturen!$A$2:$A$81,0))))+N(AND(Fruchtfolge!$L43&lt;&gt;"",ISNA(MATCH(Fruchtfolge!$L43,Kulturen!$A$2:$A$81,0))))+N(AND(Fruchtfolge!$N43&lt;&gt;"",ISNA(MATCH(Fruchtfolge!$N43,Kulturen!$A$2:$A$81,0))))+N(AND(Fruchtfolge!$P43&lt;&gt;"",ISNA(MATCH(Fruchtfolge!$P43,Kulturen!$A$2:$A$81,0))))+N(AND(Fruchtfolge!$R43&lt;&gt;"",ISNA(MATCH(Fruchtfolge!$R43,Kulturen!$A$2:$A$81,0))))</f>
        <v>0</v>
      </c>
    </row>
    <row r="44" customFormat="false" ht="15" hidden="false" customHeight="false" outlineLevel="0" collapsed="false">
      <c r="A44" s="0" t="str">
        <f aca="false">IF(Fruchtfolge!$D44="","",IFERROR(INDEX(Kulturen!$B$2:$B$81,MATCH(Fruchtfolge!$D44,Kulturen!$A$2:$A$81,0)),Fruchtfolge!$D44))</f>
        <v/>
      </c>
      <c r="B44" s="0" t="n">
        <f aca="false">IF(Fruchtfolge!$D44="",0,IF(IFERROR(T(INDEX(Kulturen!$E$2:$E$81,MATCH(Fruchtfolge!$D44,Kulturen!$A$2:$A$81,0))),"")="ja",1,0))</f>
        <v>0</v>
      </c>
      <c r="C44" s="0" t="str">
        <f aca="false">IF(Fruchtfolge!$D44="","",IFERROR(T(INDEX(Kulturen!$C$2:$C$81,MATCH(Fruchtfolge!$D44,Kulturen!$A$2:$A$81,0))),""))</f>
        <v/>
      </c>
      <c r="D44" s="0" t="n">
        <f aca="false">IF(Fruchtfolge!$D44="",0,IFERROR(N(INDEX(Kulturen!$D$2:$D$81,MATCH(Fruchtfolge!$D44,Kulturen!$A$2:$A$81,0))),0))</f>
        <v>0</v>
      </c>
      <c r="E44" s="0" t="n">
        <v>0</v>
      </c>
      <c r="F44" s="0" t="n">
        <v>0</v>
      </c>
      <c r="G44" s="0" t="n">
        <v>0</v>
      </c>
      <c r="H44" s="0" t="n">
        <v>0</v>
      </c>
      <c r="I44" s="0" t="str">
        <f aca="false">IF(Fruchtfolge!$F44="","",IFERROR(INDEX(Kulturen!$B$2:$B$81,MATCH(Fruchtfolge!$F44,Kulturen!$A$2:$A$81,0)),Fruchtfolge!$F44))</f>
        <v/>
      </c>
      <c r="J44" s="0" t="n">
        <f aca="false">IF(Fruchtfolge!$F44="",0,IF(IFERROR(T(INDEX(Kulturen!$E$2:$E$81,MATCH(Fruchtfolge!$F44,Kulturen!$A$2:$A$81,0))),"")="ja",1,0))</f>
        <v>0</v>
      </c>
      <c r="K44" s="0" t="str">
        <f aca="false">IF(Fruchtfolge!$F44="","",IFERROR(T(INDEX(Kulturen!$C$2:$C$81,MATCH(Fruchtfolge!$F44,Kulturen!$A$2:$A$81,0))),""))</f>
        <v/>
      </c>
      <c r="L44" s="0" t="n">
        <f aca="false">IF(Fruchtfolge!$F44="",0,IFERROR(N(INDEX(Kulturen!$D$2:$D$81,MATCH(Fruchtfolge!$F44,Kulturen!$A$2:$A$81,0))),0))</f>
        <v>0</v>
      </c>
      <c r="M44" s="0" t="n">
        <f aca="false">IF(AND(Fruchtfolge!$F44&lt;&gt;"",Fruchtfolge!$D44&lt;&gt;"",J44=0),1,0)</f>
        <v>0</v>
      </c>
      <c r="N44" s="0" t="n">
        <f aca="false">IF(M44=1,IF(OR(I44&lt;&gt;A44,Fruchtfolge!$E44="ja"),1,0),0)</f>
        <v>0</v>
      </c>
      <c r="O44" s="0" t="n">
        <v>0</v>
      </c>
      <c r="P44" s="0" t="n">
        <f aca="false">IF(OR(K44="",L44=0),0,IF(OR(AND(C44=K44,1&lt;=L44)),1,0))</f>
        <v>0</v>
      </c>
      <c r="Q44" s="0" t="str">
        <f aca="false">IF(Fruchtfolge!$H44="","",IFERROR(INDEX(Kulturen!$B$2:$B$81,MATCH(Fruchtfolge!$H44,Kulturen!$A$2:$A$81,0)),Fruchtfolge!$H44))</f>
        <v/>
      </c>
      <c r="R44" s="0" t="n">
        <f aca="false">IF(Fruchtfolge!$H44="",0,IF(IFERROR(T(INDEX(Kulturen!$E$2:$E$81,MATCH(Fruchtfolge!$H44,Kulturen!$A$2:$A$81,0))),"")="ja",1,0))</f>
        <v>0</v>
      </c>
      <c r="S44" s="0" t="str">
        <f aca="false">IF(Fruchtfolge!$H44="","",IFERROR(T(INDEX(Kulturen!$C$2:$C$81,MATCH(Fruchtfolge!$H44,Kulturen!$A$2:$A$81,0))),""))</f>
        <v/>
      </c>
      <c r="T44" s="0" t="n">
        <f aca="false">IF(Fruchtfolge!$H44="",0,IFERROR(N(INDEX(Kulturen!$D$2:$D$81,MATCH(Fruchtfolge!$H44,Kulturen!$A$2:$A$81,0))),0))</f>
        <v>0</v>
      </c>
      <c r="U44" s="0" t="n">
        <f aca="false">IF(AND(Fruchtfolge!$H44&lt;&gt;"",Fruchtfolge!$F44&lt;&gt;"",R44=0),1,0)</f>
        <v>0</v>
      </c>
      <c r="V44" s="0" t="n">
        <f aca="false">IF(U44=1,IF(OR(Q44&lt;&gt;I44,Fruchtfolge!$G44="ja"),1,0),0)</f>
        <v>0</v>
      </c>
      <c r="W44" s="0" t="n">
        <f aca="false">IF(AND(Q44&lt;&gt;"",Q44=I44,Q44=A44,R44+J44+B44=0),1,0)</f>
        <v>0</v>
      </c>
      <c r="X44" s="0" t="n">
        <f aca="false">IF(OR(S44="",T44=0),0,IF(OR(AND(C44=S44,2&lt;=T44),AND(K44=S44,1&lt;=T44)),1,0))</f>
        <v>0</v>
      </c>
      <c r="Y44" s="0" t="str">
        <f aca="false">IF(Fruchtfolge!$J44="","",IFERROR(INDEX(Kulturen!$B$2:$B$81,MATCH(Fruchtfolge!$J44,Kulturen!$A$2:$A$81,0)),Fruchtfolge!$J44))</f>
        <v/>
      </c>
      <c r="Z44" s="0" t="n">
        <f aca="false">IF(Fruchtfolge!$J44="",0,IF(IFERROR(T(INDEX(Kulturen!$E$2:$E$81,MATCH(Fruchtfolge!$J44,Kulturen!$A$2:$A$81,0))),"")="ja",1,0))</f>
        <v>0</v>
      </c>
      <c r="AA44" s="0" t="str">
        <f aca="false">IF(Fruchtfolge!$J44="","",IFERROR(T(INDEX(Kulturen!$C$2:$C$81,MATCH(Fruchtfolge!$J44,Kulturen!$A$2:$A$81,0))),""))</f>
        <v/>
      </c>
      <c r="AB44" s="0" t="n">
        <f aca="false">IF(Fruchtfolge!$J44="",0,IFERROR(N(INDEX(Kulturen!$D$2:$D$81,MATCH(Fruchtfolge!$J44,Kulturen!$A$2:$A$81,0))),0))</f>
        <v>0</v>
      </c>
      <c r="AC44" s="0" t="n">
        <f aca="false">IF(AND(Fruchtfolge!$J44&lt;&gt;"",Fruchtfolge!$H44&lt;&gt;"",Z44=0),1,0)</f>
        <v>0</v>
      </c>
      <c r="AD44" s="0" t="n">
        <f aca="false">IF(AC44=1,IF(OR(Y44&lt;&gt;Q44,Fruchtfolge!$I44="ja"),1,0),0)</f>
        <v>0</v>
      </c>
      <c r="AE44" s="0" t="n">
        <f aca="false">IF(AND(Y44&lt;&gt;"",Y44=Q44,Y44=I44,Z44+R44+J44=0),1,0)</f>
        <v>0</v>
      </c>
      <c r="AF44" s="0" t="n">
        <f aca="false">IF(OR(AA44="",AB44=0),0,IF(OR(AND(C44=AA44,3&lt;=AB44),AND(K44=AA44,2&lt;=AB44),AND(S44=AA44,1&lt;=AB44)),1,0))</f>
        <v>0</v>
      </c>
      <c r="AG44" s="0" t="str">
        <f aca="false">IF(Fruchtfolge!$L44="","",IFERROR(INDEX(Kulturen!$B$2:$B$81,MATCH(Fruchtfolge!$L44,Kulturen!$A$2:$A$81,0)),Fruchtfolge!$L44))</f>
        <v/>
      </c>
      <c r="AH44" s="0" t="n">
        <f aca="false">IF(Fruchtfolge!$L44="",0,IF(IFERROR(T(INDEX(Kulturen!$E$2:$E$81,MATCH(Fruchtfolge!$L44,Kulturen!$A$2:$A$81,0))),"")="ja",1,0))</f>
        <v>0</v>
      </c>
      <c r="AI44" s="0" t="str">
        <f aca="false">IF(Fruchtfolge!$L44="","",IFERROR(T(INDEX(Kulturen!$C$2:$C$81,MATCH(Fruchtfolge!$L44,Kulturen!$A$2:$A$81,0))),""))</f>
        <v/>
      </c>
      <c r="AJ44" s="0" t="n">
        <f aca="false">IF(Fruchtfolge!$L44="",0,IFERROR(N(INDEX(Kulturen!$D$2:$D$81,MATCH(Fruchtfolge!$L44,Kulturen!$A$2:$A$81,0))),0))</f>
        <v>0</v>
      </c>
      <c r="AK44" s="0" t="n">
        <f aca="false">IF(AND(Fruchtfolge!$L44&lt;&gt;"",Fruchtfolge!$J44&lt;&gt;"",AH44=0),1,0)</f>
        <v>0</v>
      </c>
      <c r="AL44" s="0" t="n">
        <f aca="false">IF(AK44=1,IF(OR(AG44&lt;&gt;Y44,Fruchtfolge!$K44="ja"),1,0),0)</f>
        <v>0</v>
      </c>
      <c r="AM44" s="0" t="n">
        <f aca="false">IF(AND(AG44&lt;&gt;"",AG44=Y44,AG44=Q44,AH44+Z44+R44=0),1,0)</f>
        <v>0</v>
      </c>
      <c r="AN44" s="0" t="n">
        <f aca="false">IF(OR(AI44="",AJ44=0),0,IF(OR(AND(C44=AI44,4&lt;=AJ44),AND(K44=AI44,3&lt;=AJ44),AND(S44=AI44,2&lt;=AJ44),AND(AA44=AI44,1&lt;=AJ44)),1,0))</f>
        <v>0</v>
      </c>
      <c r="AO44" s="0" t="str">
        <f aca="false">IF(Fruchtfolge!$N44="","",IFERROR(INDEX(Kulturen!$B$2:$B$81,MATCH(Fruchtfolge!$N44,Kulturen!$A$2:$A$81,0)),Fruchtfolge!$N44))</f>
        <v/>
      </c>
      <c r="AP44" s="0" t="n">
        <f aca="false">IF(Fruchtfolge!$N44="",0,IF(IFERROR(T(INDEX(Kulturen!$E$2:$E$81,MATCH(Fruchtfolge!$N44,Kulturen!$A$2:$A$81,0))),"")="ja",1,0))</f>
        <v>0</v>
      </c>
      <c r="AQ44" s="0" t="str">
        <f aca="false">IF(Fruchtfolge!$N44="","",IFERROR(T(INDEX(Kulturen!$C$2:$C$81,MATCH(Fruchtfolge!$N44,Kulturen!$A$2:$A$81,0))),""))</f>
        <v/>
      </c>
      <c r="AR44" s="0" t="n">
        <f aca="false">IF(Fruchtfolge!$N44="",0,IFERROR(N(INDEX(Kulturen!$D$2:$D$81,MATCH(Fruchtfolge!$N44,Kulturen!$A$2:$A$81,0))),0))</f>
        <v>0</v>
      </c>
      <c r="AS44" s="0" t="n">
        <f aca="false">IF(AND(Fruchtfolge!$N44&lt;&gt;"",Fruchtfolge!$L44&lt;&gt;"",AP44=0),1,0)</f>
        <v>0</v>
      </c>
      <c r="AT44" s="0" t="n">
        <f aca="false">IF(AS44=1,IF(OR(AO44&lt;&gt;AG44,Fruchtfolge!$M44="ja"),1,0),0)</f>
        <v>0</v>
      </c>
      <c r="AU44" s="0" t="n">
        <f aca="false">IF(AND(AO44&lt;&gt;"",AO44=AG44,AO44=Y44,AP44+AH44+Z44=0),1,0)</f>
        <v>0</v>
      </c>
      <c r="AV44" s="0" t="n">
        <f aca="false">IF(OR(AQ44="",AR44=0),0,IF(OR(AND(C44=AQ44,5&lt;=AR44),AND(K44=AQ44,4&lt;=AR44),AND(S44=AQ44,3&lt;=AR44),AND(AA44=AQ44,2&lt;=AR44),AND(AI44=AQ44,1&lt;=AR44)),1,0))</f>
        <v>0</v>
      </c>
      <c r="AW44" s="0" t="str">
        <f aca="false">IF(Fruchtfolge!$P44="","",IFERROR(INDEX(Kulturen!$B$2:$B$81,MATCH(Fruchtfolge!$P44,Kulturen!$A$2:$A$81,0)),Fruchtfolge!$P44))</f>
        <v/>
      </c>
      <c r="AX44" s="0" t="n">
        <f aca="false">IF(Fruchtfolge!$P44="",0,IF(IFERROR(T(INDEX(Kulturen!$E$2:$E$81,MATCH(Fruchtfolge!$P44,Kulturen!$A$2:$A$81,0))),"")="ja",1,0))</f>
        <v>0</v>
      </c>
      <c r="AY44" s="0" t="str">
        <f aca="false">IF(Fruchtfolge!$P44="","",IFERROR(T(INDEX(Kulturen!$C$2:$C$81,MATCH(Fruchtfolge!$P44,Kulturen!$A$2:$A$81,0))),""))</f>
        <v/>
      </c>
      <c r="AZ44" s="0" t="n">
        <f aca="false">IF(Fruchtfolge!$P44="",0,IFERROR(N(INDEX(Kulturen!$D$2:$D$81,MATCH(Fruchtfolge!$P44,Kulturen!$A$2:$A$81,0))),0))</f>
        <v>0</v>
      </c>
      <c r="BA44" s="0" t="n">
        <f aca="false">IF(AND(Fruchtfolge!$P44&lt;&gt;"",Fruchtfolge!$N44&lt;&gt;"",AX44=0),1,0)</f>
        <v>0</v>
      </c>
      <c r="BB44" s="0" t="n">
        <f aca="false">IF(BA44=1,IF(OR(AW44&lt;&gt;AO44,Fruchtfolge!$O44="ja"),1,0),0)</f>
        <v>0</v>
      </c>
      <c r="BC44" s="0" t="n">
        <f aca="false">IF(AND(AW44&lt;&gt;"",AW44=AO44,AW44=AG44,AX44+AP44+AH44=0),1,0)</f>
        <v>0</v>
      </c>
      <c r="BD44" s="0" t="n">
        <f aca="false">IF(OR(AY44="",AZ44=0),0,IF(OR(AND(C44=AY44,6&lt;=AZ44),AND(K44=AY44,5&lt;=AZ44),AND(S44=AY44,4&lt;=AZ44),AND(AA44=AY44,3&lt;=AZ44),AND(AI44=AY44,2&lt;=AZ44),AND(AQ44=AY44,1&lt;=AZ44)),1,0))</f>
        <v>0</v>
      </c>
      <c r="BE44" s="0" t="str">
        <f aca="false">IF(Fruchtfolge!$R44="","",IFERROR(INDEX(Kulturen!$B$2:$B$81,MATCH(Fruchtfolge!$R44,Kulturen!$A$2:$A$81,0)),Fruchtfolge!$R44))</f>
        <v/>
      </c>
      <c r="BF44" s="0" t="n">
        <f aca="false">IF(Fruchtfolge!$R44="",0,IF(IFERROR(T(INDEX(Kulturen!$E$2:$E$81,MATCH(Fruchtfolge!$R44,Kulturen!$A$2:$A$81,0))),"")="ja",1,0))</f>
        <v>0</v>
      </c>
      <c r="BG44" s="0" t="str">
        <f aca="false">IF(Fruchtfolge!$R44="","",IFERROR(T(INDEX(Kulturen!$C$2:$C$81,MATCH(Fruchtfolge!$R44,Kulturen!$A$2:$A$81,0))),""))</f>
        <v/>
      </c>
      <c r="BH44" s="0" t="n">
        <f aca="false">IF(Fruchtfolge!$R44="",0,IFERROR(N(INDEX(Kulturen!$D$2:$D$81,MATCH(Fruchtfolge!$R44,Kulturen!$A$2:$A$81,0))),0))</f>
        <v>0</v>
      </c>
      <c r="BI44" s="0" t="n">
        <f aca="false">IF(AND(Fruchtfolge!$R44&lt;&gt;"",Fruchtfolge!$P44&lt;&gt;"",BF44=0),1,0)</f>
        <v>0</v>
      </c>
      <c r="BJ44" s="0" t="n">
        <f aca="false">IF(BI44=1,IF(OR(BE44&lt;&gt;AW44,Fruchtfolge!$Q44="ja"),1,0),0)</f>
        <v>0</v>
      </c>
      <c r="BK44" s="0" t="n">
        <f aca="false">IF(AND(BE44&lt;&gt;"",BE44=AW44,BE44=AO44,BF44+AX44+AP44=0),1,0)</f>
        <v>0</v>
      </c>
      <c r="BL44" s="0" t="n">
        <f aca="false">IF(OR(BG44="",BH44=0),0,IF(OR(AND(C44=BG44,7&lt;=BH44),AND(K44=BG44,6&lt;=BH44),AND(S44=BG44,5&lt;=BH44),AND(AA44=BG44,4&lt;=BH44),AND(AI44=BG44,3&lt;=BH44),AND(AQ44=BG44,2&lt;=BH44),AND(AY44=BG44,1&lt;=BH44)),1,0))</f>
        <v>0</v>
      </c>
      <c r="BM44" s="0" t="str">
        <f aca="false">IF(G44=1,2023,IF(O44=1,2024,IF(W44=1,2025,IF(AE44=1,2026,IF(AM44=1,2027,IF(AU44=1,2028,IF(BC44=1,2029,IF(BK44=1,2030,""))))))))</f>
        <v/>
      </c>
      <c r="BN44" s="0" t="str">
        <f aca="false">IF(H44=1,2023,IF(P44=1,2024,IF(X44=1,2025,IF(AF44=1,2026,IF(AN44=1,2027,IF(AV44=1,2028,IF(BD44=1,2029,IF(BL44=1,2030,""))))))))</f>
        <v/>
      </c>
      <c r="BO44" s="0" t="n">
        <f aca="false">N(AND(Fruchtfolge!$D44&lt;&gt;"",ISNA(MATCH(Fruchtfolge!$D44,Kulturen!$A$2:$A$81,0))))+N(AND(Fruchtfolge!$F44&lt;&gt;"",ISNA(MATCH(Fruchtfolge!$F44,Kulturen!$A$2:$A$81,0))))+N(AND(Fruchtfolge!$H44&lt;&gt;"",ISNA(MATCH(Fruchtfolge!$H44,Kulturen!$A$2:$A$81,0))))+N(AND(Fruchtfolge!$J44&lt;&gt;"",ISNA(MATCH(Fruchtfolge!$J44,Kulturen!$A$2:$A$81,0))))+N(AND(Fruchtfolge!$L44&lt;&gt;"",ISNA(MATCH(Fruchtfolge!$L44,Kulturen!$A$2:$A$81,0))))+N(AND(Fruchtfolge!$N44&lt;&gt;"",ISNA(MATCH(Fruchtfolge!$N44,Kulturen!$A$2:$A$81,0))))+N(AND(Fruchtfolge!$P44&lt;&gt;"",ISNA(MATCH(Fruchtfolge!$P44,Kulturen!$A$2:$A$81,0))))+N(AND(Fruchtfolge!$R44&lt;&gt;"",ISNA(MATCH(Fruchtfolge!$R44,Kulturen!$A$2:$A$81,0))))</f>
        <v>0</v>
      </c>
    </row>
    <row r="45" customFormat="false" ht="15" hidden="false" customHeight="false" outlineLevel="0" collapsed="false">
      <c r="A45" s="0" t="str">
        <f aca="false">IF(Fruchtfolge!$D45="","",IFERROR(INDEX(Kulturen!$B$2:$B$81,MATCH(Fruchtfolge!$D45,Kulturen!$A$2:$A$81,0)),Fruchtfolge!$D45))</f>
        <v/>
      </c>
      <c r="B45" s="0" t="n">
        <f aca="false">IF(Fruchtfolge!$D45="",0,IF(IFERROR(T(INDEX(Kulturen!$E$2:$E$81,MATCH(Fruchtfolge!$D45,Kulturen!$A$2:$A$81,0))),"")="ja",1,0))</f>
        <v>0</v>
      </c>
      <c r="C45" s="0" t="str">
        <f aca="false">IF(Fruchtfolge!$D45="","",IFERROR(T(INDEX(Kulturen!$C$2:$C$81,MATCH(Fruchtfolge!$D45,Kulturen!$A$2:$A$81,0))),""))</f>
        <v/>
      </c>
      <c r="D45" s="0" t="n">
        <f aca="false">IF(Fruchtfolge!$D45="",0,IFERROR(N(INDEX(Kulturen!$D$2:$D$81,MATCH(Fruchtfolge!$D45,Kulturen!$A$2:$A$81,0))),0))</f>
        <v>0</v>
      </c>
      <c r="E45" s="0" t="n">
        <v>0</v>
      </c>
      <c r="F45" s="0" t="n">
        <v>0</v>
      </c>
      <c r="G45" s="0" t="n">
        <v>0</v>
      </c>
      <c r="H45" s="0" t="n">
        <v>0</v>
      </c>
      <c r="I45" s="0" t="str">
        <f aca="false">IF(Fruchtfolge!$F45="","",IFERROR(INDEX(Kulturen!$B$2:$B$81,MATCH(Fruchtfolge!$F45,Kulturen!$A$2:$A$81,0)),Fruchtfolge!$F45))</f>
        <v/>
      </c>
      <c r="J45" s="0" t="n">
        <f aca="false">IF(Fruchtfolge!$F45="",0,IF(IFERROR(T(INDEX(Kulturen!$E$2:$E$81,MATCH(Fruchtfolge!$F45,Kulturen!$A$2:$A$81,0))),"")="ja",1,0))</f>
        <v>0</v>
      </c>
      <c r="K45" s="0" t="str">
        <f aca="false">IF(Fruchtfolge!$F45="","",IFERROR(T(INDEX(Kulturen!$C$2:$C$81,MATCH(Fruchtfolge!$F45,Kulturen!$A$2:$A$81,0))),""))</f>
        <v/>
      </c>
      <c r="L45" s="0" t="n">
        <f aca="false">IF(Fruchtfolge!$F45="",0,IFERROR(N(INDEX(Kulturen!$D$2:$D$81,MATCH(Fruchtfolge!$F45,Kulturen!$A$2:$A$81,0))),0))</f>
        <v>0</v>
      </c>
      <c r="M45" s="0" t="n">
        <f aca="false">IF(AND(Fruchtfolge!$F45&lt;&gt;"",Fruchtfolge!$D45&lt;&gt;"",J45=0),1,0)</f>
        <v>0</v>
      </c>
      <c r="N45" s="0" t="n">
        <f aca="false">IF(M45=1,IF(OR(I45&lt;&gt;A45,Fruchtfolge!$E45="ja"),1,0),0)</f>
        <v>0</v>
      </c>
      <c r="O45" s="0" t="n">
        <v>0</v>
      </c>
      <c r="P45" s="0" t="n">
        <f aca="false">IF(OR(K45="",L45=0),0,IF(OR(AND(C45=K45,1&lt;=L45)),1,0))</f>
        <v>0</v>
      </c>
      <c r="Q45" s="0" t="str">
        <f aca="false">IF(Fruchtfolge!$H45="","",IFERROR(INDEX(Kulturen!$B$2:$B$81,MATCH(Fruchtfolge!$H45,Kulturen!$A$2:$A$81,0)),Fruchtfolge!$H45))</f>
        <v/>
      </c>
      <c r="R45" s="0" t="n">
        <f aca="false">IF(Fruchtfolge!$H45="",0,IF(IFERROR(T(INDEX(Kulturen!$E$2:$E$81,MATCH(Fruchtfolge!$H45,Kulturen!$A$2:$A$81,0))),"")="ja",1,0))</f>
        <v>0</v>
      </c>
      <c r="S45" s="0" t="str">
        <f aca="false">IF(Fruchtfolge!$H45="","",IFERROR(T(INDEX(Kulturen!$C$2:$C$81,MATCH(Fruchtfolge!$H45,Kulturen!$A$2:$A$81,0))),""))</f>
        <v/>
      </c>
      <c r="T45" s="0" t="n">
        <f aca="false">IF(Fruchtfolge!$H45="",0,IFERROR(N(INDEX(Kulturen!$D$2:$D$81,MATCH(Fruchtfolge!$H45,Kulturen!$A$2:$A$81,0))),0))</f>
        <v>0</v>
      </c>
      <c r="U45" s="0" t="n">
        <f aca="false">IF(AND(Fruchtfolge!$H45&lt;&gt;"",Fruchtfolge!$F45&lt;&gt;"",R45=0),1,0)</f>
        <v>0</v>
      </c>
      <c r="V45" s="0" t="n">
        <f aca="false">IF(U45=1,IF(OR(Q45&lt;&gt;I45,Fruchtfolge!$G45="ja"),1,0),0)</f>
        <v>0</v>
      </c>
      <c r="W45" s="0" t="n">
        <f aca="false">IF(AND(Q45&lt;&gt;"",Q45=I45,Q45=A45,R45+J45+B45=0),1,0)</f>
        <v>0</v>
      </c>
      <c r="X45" s="0" t="n">
        <f aca="false">IF(OR(S45="",T45=0),0,IF(OR(AND(C45=S45,2&lt;=T45),AND(K45=S45,1&lt;=T45)),1,0))</f>
        <v>0</v>
      </c>
      <c r="Y45" s="0" t="str">
        <f aca="false">IF(Fruchtfolge!$J45="","",IFERROR(INDEX(Kulturen!$B$2:$B$81,MATCH(Fruchtfolge!$J45,Kulturen!$A$2:$A$81,0)),Fruchtfolge!$J45))</f>
        <v/>
      </c>
      <c r="Z45" s="0" t="n">
        <f aca="false">IF(Fruchtfolge!$J45="",0,IF(IFERROR(T(INDEX(Kulturen!$E$2:$E$81,MATCH(Fruchtfolge!$J45,Kulturen!$A$2:$A$81,0))),"")="ja",1,0))</f>
        <v>0</v>
      </c>
      <c r="AA45" s="0" t="str">
        <f aca="false">IF(Fruchtfolge!$J45="","",IFERROR(T(INDEX(Kulturen!$C$2:$C$81,MATCH(Fruchtfolge!$J45,Kulturen!$A$2:$A$81,0))),""))</f>
        <v/>
      </c>
      <c r="AB45" s="0" t="n">
        <f aca="false">IF(Fruchtfolge!$J45="",0,IFERROR(N(INDEX(Kulturen!$D$2:$D$81,MATCH(Fruchtfolge!$J45,Kulturen!$A$2:$A$81,0))),0))</f>
        <v>0</v>
      </c>
      <c r="AC45" s="0" t="n">
        <f aca="false">IF(AND(Fruchtfolge!$J45&lt;&gt;"",Fruchtfolge!$H45&lt;&gt;"",Z45=0),1,0)</f>
        <v>0</v>
      </c>
      <c r="AD45" s="0" t="n">
        <f aca="false">IF(AC45=1,IF(OR(Y45&lt;&gt;Q45,Fruchtfolge!$I45="ja"),1,0),0)</f>
        <v>0</v>
      </c>
      <c r="AE45" s="0" t="n">
        <f aca="false">IF(AND(Y45&lt;&gt;"",Y45=Q45,Y45=I45,Z45+R45+J45=0),1,0)</f>
        <v>0</v>
      </c>
      <c r="AF45" s="0" t="n">
        <f aca="false">IF(OR(AA45="",AB45=0),0,IF(OR(AND(C45=AA45,3&lt;=AB45),AND(K45=AA45,2&lt;=AB45),AND(S45=AA45,1&lt;=AB45)),1,0))</f>
        <v>0</v>
      </c>
      <c r="AG45" s="0" t="str">
        <f aca="false">IF(Fruchtfolge!$L45="","",IFERROR(INDEX(Kulturen!$B$2:$B$81,MATCH(Fruchtfolge!$L45,Kulturen!$A$2:$A$81,0)),Fruchtfolge!$L45))</f>
        <v/>
      </c>
      <c r="AH45" s="0" t="n">
        <f aca="false">IF(Fruchtfolge!$L45="",0,IF(IFERROR(T(INDEX(Kulturen!$E$2:$E$81,MATCH(Fruchtfolge!$L45,Kulturen!$A$2:$A$81,0))),"")="ja",1,0))</f>
        <v>0</v>
      </c>
      <c r="AI45" s="0" t="str">
        <f aca="false">IF(Fruchtfolge!$L45="","",IFERROR(T(INDEX(Kulturen!$C$2:$C$81,MATCH(Fruchtfolge!$L45,Kulturen!$A$2:$A$81,0))),""))</f>
        <v/>
      </c>
      <c r="AJ45" s="0" t="n">
        <f aca="false">IF(Fruchtfolge!$L45="",0,IFERROR(N(INDEX(Kulturen!$D$2:$D$81,MATCH(Fruchtfolge!$L45,Kulturen!$A$2:$A$81,0))),0))</f>
        <v>0</v>
      </c>
      <c r="AK45" s="0" t="n">
        <f aca="false">IF(AND(Fruchtfolge!$L45&lt;&gt;"",Fruchtfolge!$J45&lt;&gt;"",AH45=0),1,0)</f>
        <v>0</v>
      </c>
      <c r="AL45" s="0" t="n">
        <f aca="false">IF(AK45=1,IF(OR(AG45&lt;&gt;Y45,Fruchtfolge!$K45="ja"),1,0),0)</f>
        <v>0</v>
      </c>
      <c r="AM45" s="0" t="n">
        <f aca="false">IF(AND(AG45&lt;&gt;"",AG45=Y45,AG45=Q45,AH45+Z45+R45=0),1,0)</f>
        <v>0</v>
      </c>
      <c r="AN45" s="0" t="n">
        <f aca="false">IF(OR(AI45="",AJ45=0),0,IF(OR(AND(C45=AI45,4&lt;=AJ45),AND(K45=AI45,3&lt;=AJ45),AND(S45=AI45,2&lt;=AJ45),AND(AA45=AI45,1&lt;=AJ45)),1,0))</f>
        <v>0</v>
      </c>
      <c r="AO45" s="0" t="str">
        <f aca="false">IF(Fruchtfolge!$N45="","",IFERROR(INDEX(Kulturen!$B$2:$B$81,MATCH(Fruchtfolge!$N45,Kulturen!$A$2:$A$81,0)),Fruchtfolge!$N45))</f>
        <v/>
      </c>
      <c r="AP45" s="0" t="n">
        <f aca="false">IF(Fruchtfolge!$N45="",0,IF(IFERROR(T(INDEX(Kulturen!$E$2:$E$81,MATCH(Fruchtfolge!$N45,Kulturen!$A$2:$A$81,0))),"")="ja",1,0))</f>
        <v>0</v>
      </c>
      <c r="AQ45" s="0" t="str">
        <f aca="false">IF(Fruchtfolge!$N45="","",IFERROR(T(INDEX(Kulturen!$C$2:$C$81,MATCH(Fruchtfolge!$N45,Kulturen!$A$2:$A$81,0))),""))</f>
        <v/>
      </c>
      <c r="AR45" s="0" t="n">
        <f aca="false">IF(Fruchtfolge!$N45="",0,IFERROR(N(INDEX(Kulturen!$D$2:$D$81,MATCH(Fruchtfolge!$N45,Kulturen!$A$2:$A$81,0))),0))</f>
        <v>0</v>
      </c>
      <c r="AS45" s="0" t="n">
        <f aca="false">IF(AND(Fruchtfolge!$N45&lt;&gt;"",Fruchtfolge!$L45&lt;&gt;"",AP45=0),1,0)</f>
        <v>0</v>
      </c>
      <c r="AT45" s="0" t="n">
        <f aca="false">IF(AS45=1,IF(OR(AO45&lt;&gt;AG45,Fruchtfolge!$M45="ja"),1,0),0)</f>
        <v>0</v>
      </c>
      <c r="AU45" s="0" t="n">
        <f aca="false">IF(AND(AO45&lt;&gt;"",AO45=AG45,AO45=Y45,AP45+AH45+Z45=0),1,0)</f>
        <v>0</v>
      </c>
      <c r="AV45" s="0" t="n">
        <f aca="false">IF(OR(AQ45="",AR45=0),0,IF(OR(AND(C45=AQ45,5&lt;=AR45),AND(K45=AQ45,4&lt;=AR45),AND(S45=AQ45,3&lt;=AR45),AND(AA45=AQ45,2&lt;=AR45),AND(AI45=AQ45,1&lt;=AR45)),1,0))</f>
        <v>0</v>
      </c>
      <c r="AW45" s="0" t="str">
        <f aca="false">IF(Fruchtfolge!$P45="","",IFERROR(INDEX(Kulturen!$B$2:$B$81,MATCH(Fruchtfolge!$P45,Kulturen!$A$2:$A$81,0)),Fruchtfolge!$P45))</f>
        <v/>
      </c>
      <c r="AX45" s="0" t="n">
        <f aca="false">IF(Fruchtfolge!$P45="",0,IF(IFERROR(T(INDEX(Kulturen!$E$2:$E$81,MATCH(Fruchtfolge!$P45,Kulturen!$A$2:$A$81,0))),"")="ja",1,0))</f>
        <v>0</v>
      </c>
      <c r="AY45" s="0" t="str">
        <f aca="false">IF(Fruchtfolge!$P45="","",IFERROR(T(INDEX(Kulturen!$C$2:$C$81,MATCH(Fruchtfolge!$P45,Kulturen!$A$2:$A$81,0))),""))</f>
        <v/>
      </c>
      <c r="AZ45" s="0" t="n">
        <f aca="false">IF(Fruchtfolge!$P45="",0,IFERROR(N(INDEX(Kulturen!$D$2:$D$81,MATCH(Fruchtfolge!$P45,Kulturen!$A$2:$A$81,0))),0))</f>
        <v>0</v>
      </c>
      <c r="BA45" s="0" t="n">
        <f aca="false">IF(AND(Fruchtfolge!$P45&lt;&gt;"",Fruchtfolge!$N45&lt;&gt;"",AX45=0),1,0)</f>
        <v>0</v>
      </c>
      <c r="BB45" s="0" t="n">
        <f aca="false">IF(BA45=1,IF(OR(AW45&lt;&gt;AO45,Fruchtfolge!$O45="ja"),1,0),0)</f>
        <v>0</v>
      </c>
      <c r="BC45" s="0" t="n">
        <f aca="false">IF(AND(AW45&lt;&gt;"",AW45=AO45,AW45=AG45,AX45+AP45+AH45=0),1,0)</f>
        <v>0</v>
      </c>
      <c r="BD45" s="0" t="n">
        <f aca="false">IF(OR(AY45="",AZ45=0),0,IF(OR(AND(C45=AY45,6&lt;=AZ45),AND(K45=AY45,5&lt;=AZ45),AND(S45=AY45,4&lt;=AZ45),AND(AA45=AY45,3&lt;=AZ45),AND(AI45=AY45,2&lt;=AZ45),AND(AQ45=AY45,1&lt;=AZ45)),1,0))</f>
        <v>0</v>
      </c>
      <c r="BE45" s="0" t="str">
        <f aca="false">IF(Fruchtfolge!$R45="","",IFERROR(INDEX(Kulturen!$B$2:$B$81,MATCH(Fruchtfolge!$R45,Kulturen!$A$2:$A$81,0)),Fruchtfolge!$R45))</f>
        <v/>
      </c>
      <c r="BF45" s="0" t="n">
        <f aca="false">IF(Fruchtfolge!$R45="",0,IF(IFERROR(T(INDEX(Kulturen!$E$2:$E$81,MATCH(Fruchtfolge!$R45,Kulturen!$A$2:$A$81,0))),"")="ja",1,0))</f>
        <v>0</v>
      </c>
      <c r="BG45" s="0" t="str">
        <f aca="false">IF(Fruchtfolge!$R45="","",IFERROR(T(INDEX(Kulturen!$C$2:$C$81,MATCH(Fruchtfolge!$R45,Kulturen!$A$2:$A$81,0))),""))</f>
        <v/>
      </c>
      <c r="BH45" s="0" t="n">
        <f aca="false">IF(Fruchtfolge!$R45="",0,IFERROR(N(INDEX(Kulturen!$D$2:$D$81,MATCH(Fruchtfolge!$R45,Kulturen!$A$2:$A$81,0))),0))</f>
        <v>0</v>
      </c>
      <c r="BI45" s="0" t="n">
        <f aca="false">IF(AND(Fruchtfolge!$R45&lt;&gt;"",Fruchtfolge!$P45&lt;&gt;"",BF45=0),1,0)</f>
        <v>0</v>
      </c>
      <c r="BJ45" s="0" t="n">
        <f aca="false">IF(BI45=1,IF(OR(BE45&lt;&gt;AW45,Fruchtfolge!$Q45="ja"),1,0),0)</f>
        <v>0</v>
      </c>
      <c r="BK45" s="0" t="n">
        <f aca="false">IF(AND(BE45&lt;&gt;"",BE45=AW45,BE45=AO45,BF45+AX45+AP45=0),1,0)</f>
        <v>0</v>
      </c>
      <c r="BL45" s="0" t="n">
        <f aca="false">IF(OR(BG45="",BH45=0),0,IF(OR(AND(C45=BG45,7&lt;=BH45),AND(K45=BG45,6&lt;=BH45),AND(S45=BG45,5&lt;=BH45),AND(AA45=BG45,4&lt;=BH45),AND(AI45=BG45,3&lt;=BH45),AND(AQ45=BG45,2&lt;=BH45),AND(AY45=BG45,1&lt;=BH45)),1,0))</f>
        <v>0</v>
      </c>
      <c r="BM45" s="0" t="str">
        <f aca="false">IF(G45=1,2023,IF(O45=1,2024,IF(W45=1,2025,IF(AE45=1,2026,IF(AM45=1,2027,IF(AU45=1,2028,IF(BC45=1,2029,IF(BK45=1,2030,""))))))))</f>
        <v/>
      </c>
      <c r="BN45" s="0" t="str">
        <f aca="false">IF(H45=1,2023,IF(P45=1,2024,IF(X45=1,2025,IF(AF45=1,2026,IF(AN45=1,2027,IF(AV45=1,2028,IF(BD45=1,2029,IF(BL45=1,2030,""))))))))</f>
        <v/>
      </c>
      <c r="BO45" s="0" t="n">
        <f aca="false">N(AND(Fruchtfolge!$D45&lt;&gt;"",ISNA(MATCH(Fruchtfolge!$D45,Kulturen!$A$2:$A$81,0))))+N(AND(Fruchtfolge!$F45&lt;&gt;"",ISNA(MATCH(Fruchtfolge!$F45,Kulturen!$A$2:$A$81,0))))+N(AND(Fruchtfolge!$H45&lt;&gt;"",ISNA(MATCH(Fruchtfolge!$H45,Kulturen!$A$2:$A$81,0))))+N(AND(Fruchtfolge!$J45&lt;&gt;"",ISNA(MATCH(Fruchtfolge!$J45,Kulturen!$A$2:$A$81,0))))+N(AND(Fruchtfolge!$L45&lt;&gt;"",ISNA(MATCH(Fruchtfolge!$L45,Kulturen!$A$2:$A$81,0))))+N(AND(Fruchtfolge!$N45&lt;&gt;"",ISNA(MATCH(Fruchtfolge!$N45,Kulturen!$A$2:$A$81,0))))+N(AND(Fruchtfolge!$P45&lt;&gt;"",ISNA(MATCH(Fruchtfolge!$P45,Kulturen!$A$2:$A$81,0))))+N(AND(Fruchtfolge!$R45&lt;&gt;"",ISNA(MATCH(Fruchtfolge!$R45,Kulturen!$A$2:$A$81,0))))</f>
        <v>0</v>
      </c>
    </row>
    <row r="46" customFormat="false" ht="15" hidden="false" customHeight="false" outlineLevel="0" collapsed="false">
      <c r="A46" s="0" t="str">
        <f aca="false">IF(Fruchtfolge!$D46="","",IFERROR(INDEX(Kulturen!$B$2:$B$81,MATCH(Fruchtfolge!$D46,Kulturen!$A$2:$A$81,0)),Fruchtfolge!$D46))</f>
        <v/>
      </c>
      <c r="B46" s="0" t="n">
        <f aca="false">IF(Fruchtfolge!$D46="",0,IF(IFERROR(T(INDEX(Kulturen!$E$2:$E$81,MATCH(Fruchtfolge!$D46,Kulturen!$A$2:$A$81,0))),"")="ja",1,0))</f>
        <v>0</v>
      </c>
      <c r="C46" s="0" t="str">
        <f aca="false">IF(Fruchtfolge!$D46="","",IFERROR(T(INDEX(Kulturen!$C$2:$C$81,MATCH(Fruchtfolge!$D46,Kulturen!$A$2:$A$81,0))),""))</f>
        <v/>
      </c>
      <c r="D46" s="0" t="n">
        <f aca="false">IF(Fruchtfolge!$D46="",0,IFERROR(N(INDEX(Kulturen!$D$2:$D$81,MATCH(Fruchtfolge!$D46,Kulturen!$A$2:$A$81,0))),0))</f>
        <v>0</v>
      </c>
      <c r="E46" s="0" t="n">
        <v>0</v>
      </c>
      <c r="F46" s="0" t="n">
        <v>0</v>
      </c>
      <c r="G46" s="0" t="n">
        <v>0</v>
      </c>
      <c r="H46" s="0" t="n">
        <v>0</v>
      </c>
      <c r="I46" s="0" t="str">
        <f aca="false">IF(Fruchtfolge!$F46="","",IFERROR(INDEX(Kulturen!$B$2:$B$81,MATCH(Fruchtfolge!$F46,Kulturen!$A$2:$A$81,0)),Fruchtfolge!$F46))</f>
        <v/>
      </c>
      <c r="J46" s="0" t="n">
        <f aca="false">IF(Fruchtfolge!$F46="",0,IF(IFERROR(T(INDEX(Kulturen!$E$2:$E$81,MATCH(Fruchtfolge!$F46,Kulturen!$A$2:$A$81,0))),"")="ja",1,0))</f>
        <v>0</v>
      </c>
      <c r="K46" s="0" t="str">
        <f aca="false">IF(Fruchtfolge!$F46="","",IFERROR(T(INDEX(Kulturen!$C$2:$C$81,MATCH(Fruchtfolge!$F46,Kulturen!$A$2:$A$81,0))),""))</f>
        <v/>
      </c>
      <c r="L46" s="0" t="n">
        <f aca="false">IF(Fruchtfolge!$F46="",0,IFERROR(N(INDEX(Kulturen!$D$2:$D$81,MATCH(Fruchtfolge!$F46,Kulturen!$A$2:$A$81,0))),0))</f>
        <v>0</v>
      </c>
      <c r="M46" s="0" t="n">
        <f aca="false">IF(AND(Fruchtfolge!$F46&lt;&gt;"",Fruchtfolge!$D46&lt;&gt;"",J46=0),1,0)</f>
        <v>0</v>
      </c>
      <c r="N46" s="0" t="n">
        <f aca="false">IF(M46=1,IF(OR(I46&lt;&gt;A46,Fruchtfolge!$E46="ja"),1,0),0)</f>
        <v>0</v>
      </c>
      <c r="O46" s="0" t="n">
        <v>0</v>
      </c>
      <c r="P46" s="0" t="n">
        <f aca="false">IF(OR(K46="",L46=0),0,IF(OR(AND(C46=K46,1&lt;=L46)),1,0))</f>
        <v>0</v>
      </c>
      <c r="Q46" s="0" t="str">
        <f aca="false">IF(Fruchtfolge!$H46="","",IFERROR(INDEX(Kulturen!$B$2:$B$81,MATCH(Fruchtfolge!$H46,Kulturen!$A$2:$A$81,0)),Fruchtfolge!$H46))</f>
        <v/>
      </c>
      <c r="R46" s="0" t="n">
        <f aca="false">IF(Fruchtfolge!$H46="",0,IF(IFERROR(T(INDEX(Kulturen!$E$2:$E$81,MATCH(Fruchtfolge!$H46,Kulturen!$A$2:$A$81,0))),"")="ja",1,0))</f>
        <v>0</v>
      </c>
      <c r="S46" s="0" t="str">
        <f aca="false">IF(Fruchtfolge!$H46="","",IFERROR(T(INDEX(Kulturen!$C$2:$C$81,MATCH(Fruchtfolge!$H46,Kulturen!$A$2:$A$81,0))),""))</f>
        <v/>
      </c>
      <c r="T46" s="0" t="n">
        <f aca="false">IF(Fruchtfolge!$H46="",0,IFERROR(N(INDEX(Kulturen!$D$2:$D$81,MATCH(Fruchtfolge!$H46,Kulturen!$A$2:$A$81,0))),0))</f>
        <v>0</v>
      </c>
      <c r="U46" s="0" t="n">
        <f aca="false">IF(AND(Fruchtfolge!$H46&lt;&gt;"",Fruchtfolge!$F46&lt;&gt;"",R46=0),1,0)</f>
        <v>0</v>
      </c>
      <c r="V46" s="0" t="n">
        <f aca="false">IF(U46=1,IF(OR(Q46&lt;&gt;I46,Fruchtfolge!$G46="ja"),1,0),0)</f>
        <v>0</v>
      </c>
      <c r="W46" s="0" t="n">
        <f aca="false">IF(AND(Q46&lt;&gt;"",Q46=I46,Q46=A46,R46+J46+B46=0),1,0)</f>
        <v>0</v>
      </c>
      <c r="X46" s="0" t="n">
        <f aca="false">IF(OR(S46="",T46=0),0,IF(OR(AND(C46=S46,2&lt;=T46),AND(K46=S46,1&lt;=T46)),1,0))</f>
        <v>0</v>
      </c>
      <c r="Y46" s="0" t="str">
        <f aca="false">IF(Fruchtfolge!$J46="","",IFERROR(INDEX(Kulturen!$B$2:$B$81,MATCH(Fruchtfolge!$J46,Kulturen!$A$2:$A$81,0)),Fruchtfolge!$J46))</f>
        <v/>
      </c>
      <c r="Z46" s="0" t="n">
        <f aca="false">IF(Fruchtfolge!$J46="",0,IF(IFERROR(T(INDEX(Kulturen!$E$2:$E$81,MATCH(Fruchtfolge!$J46,Kulturen!$A$2:$A$81,0))),"")="ja",1,0))</f>
        <v>0</v>
      </c>
      <c r="AA46" s="0" t="str">
        <f aca="false">IF(Fruchtfolge!$J46="","",IFERROR(T(INDEX(Kulturen!$C$2:$C$81,MATCH(Fruchtfolge!$J46,Kulturen!$A$2:$A$81,0))),""))</f>
        <v/>
      </c>
      <c r="AB46" s="0" t="n">
        <f aca="false">IF(Fruchtfolge!$J46="",0,IFERROR(N(INDEX(Kulturen!$D$2:$D$81,MATCH(Fruchtfolge!$J46,Kulturen!$A$2:$A$81,0))),0))</f>
        <v>0</v>
      </c>
      <c r="AC46" s="0" t="n">
        <f aca="false">IF(AND(Fruchtfolge!$J46&lt;&gt;"",Fruchtfolge!$H46&lt;&gt;"",Z46=0),1,0)</f>
        <v>0</v>
      </c>
      <c r="AD46" s="0" t="n">
        <f aca="false">IF(AC46=1,IF(OR(Y46&lt;&gt;Q46,Fruchtfolge!$I46="ja"),1,0),0)</f>
        <v>0</v>
      </c>
      <c r="AE46" s="0" t="n">
        <f aca="false">IF(AND(Y46&lt;&gt;"",Y46=Q46,Y46=I46,Z46+R46+J46=0),1,0)</f>
        <v>0</v>
      </c>
      <c r="AF46" s="0" t="n">
        <f aca="false">IF(OR(AA46="",AB46=0),0,IF(OR(AND(C46=AA46,3&lt;=AB46),AND(K46=AA46,2&lt;=AB46),AND(S46=AA46,1&lt;=AB46)),1,0))</f>
        <v>0</v>
      </c>
      <c r="AG46" s="0" t="str">
        <f aca="false">IF(Fruchtfolge!$L46="","",IFERROR(INDEX(Kulturen!$B$2:$B$81,MATCH(Fruchtfolge!$L46,Kulturen!$A$2:$A$81,0)),Fruchtfolge!$L46))</f>
        <v/>
      </c>
      <c r="AH46" s="0" t="n">
        <f aca="false">IF(Fruchtfolge!$L46="",0,IF(IFERROR(T(INDEX(Kulturen!$E$2:$E$81,MATCH(Fruchtfolge!$L46,Kulturen!$A$2:$A$81,0))),"")="ja",1,0))</f>
        <v>0</v>
      </c>
      <c r="AI46" s="0" t="str">
        <f aca="false">IF(Fruchtfolge!$L46="","",IFERROR(T(INDEX(Kulturen!$C$2:$C$81,MATCH(Fruchtfolge!$L46,Kulturen!$A$2:$A$81,0))),""))</f>
        <v/>
      </c>
      <c r="AJ46" s="0" t="n">
        <f aca="false">IF(Fruchtfolge!$L46="",0,IFERROR(N(INDEX(Kulturen!$D$2:$D$81,MATCH(Fruchtfolge!$L46,Kulturen!$A$2:$A$81,0))),0))</f>
        <v>0</v>
      </c>
      <c r="AK46" s="0" t="n">
        <f aca="false">IF(AND(Fruchtfolge!$L46&lt;&gt;"",Fruchtfolge!$J46&lt;&gt;"",AH46=0),1,0)</f>
        <v>0</v>
      </c>
      <c r="AL46" s="0" t="n">
        <f aca="false">IF(AK46=1,IF(OR(AG46&lt;&gt;Y46,Fruchtfolge!$K46="ja"),1,0),0)</f>
        <v>0</v>
      </c>
      <c r="AM46" s="0" t="n">
        <f aca="false">IF(AND(AG46&lt;&gt;"",AG46=Y46,AG46=Q46,AH46+Z46+R46=0),1,0)</f>
        <v>0</v>
      </c>
      <c r="AN46" s="0" t="n">
        <f aca="false">IF(OR(AI46="",AJ46=0),0,IF(OR(AND(C46=AI46,4&lt;=AJ46),AND(K46=AI46,3&lt;=AJ46),AND(S46=AI46,2&lt;=AJ46),AND(AA46=AI46,1&lt;=AJ46)),1,0))</f>
        <v>0</v>
      </c>
      <c r="AO46" s="0" t="str">
        <f aca="false">IF(Fruchtfolge!$N46="","",IFERROR(INDEX(Kulturen!$B$2:$B$81,MATCH(Fruchtfolge!$N46,Kulturen!$A$2:$A$81,0)),Fruchtfolge!$N46))</f>
        <v/>
      </c>
      <c r="AP46" s="0" t="n">
        <f aca="false">IF(Fruchtfolge!$N46="",0,IF(IFERROR(T(INDEX(Kulturen!$E$2:$E$81,MATCH(Fruchtfolge!$N46,Kulturen!$A$2:$A$81,0))),"")="ja",1,0))</f>
        <v>0</v>
      </c>
      <c r="AQ46" s="0" t="str">
        <f aca="false">IF(Fruchtfolge!$N46="","",IFERROR(T(INDEX(Kulturen!$C$2:$C$81,MATCH(Fruchtfolge!$N46,Kulturen!$A$2:$A$81,0))),""))</f>
        <v/>
      </c>
      <c r="AR46" s="0" t="n">
        <f aca="false">IF(Fruchtfolge!$N46="",0,IFERROR(N(INDEX(Kulturen!$D$2:$D$81,MATCH(Fruchtfolge!$N46,Kulturen!$A$2:$A$81,0))),0))</f>
        <v>0</v>
      </c>
      <c r="AS46" s="0" t="n">
        <f aca="false">IF(AND(Fruchtfolge!$N46&lt;&gt;"",Fruchtfolge!$L46&lt;&gt;"",AP46=0),1,0)</f>
        <v>0</v>
      </c>
      <c r="AT46" s="0" t="n">
        <f aca="false">IF(AS46=1,IF(OR(AO46&lt;&gt;AG46,Fruchtfolge!$M46="ja"),1,0),0)</f>
        <v>0</v>
      </c>
      <c r="AU46" s="0" t="n">
        <f aca="false">IF(AND(AO46&lt;&gt;"",AO46=AG46,AO46=Y46,AP46+AH46+Z46=0),1,0)</f>
        <v>0</v>
      </c>
      <c r="AV46" s="0" t="n">
        <f aca="false">IF(OR(AQ46="",AR46=0),0,IF(OR(AND(C46=AQ46,5&lt;=AR46),AND(K46=AQ46,4&lt;=AR46),AND(S46=AQ46,3&lt;=AR46),AND(AA46=AQ46,2&lt;=AR46),AND(AI46=AQ46,1&lt;=AR46)),1,0))</f>
        <v>0</v>
      </c>
      <c r="AW46" s="0" t="str">
        <f aca="false">IF(Fruchtfolge!$P46="","",IFERROR(INDEX(Kulturen!$B$2:$B$81,MATCH(Fruchtfolge!$P46,Kulturen!$A$2:$A$81,0)),Fruchtfolge!$P46))</f>
        <v/>
      </c>
      <c r="AX46" s="0" t="n">
        <f aca="false">IF(Fruchtfolge!$P46="",0,IF(IFERROR(T(INDEX(Kulturen!$E$2:$E$81,MATCH(Fruchtfolge!$P46,Kulturen!$A$2:$A$81,0))),"")="ja",1,0))</f>
        <v>0</v>
      </c>
      <c r="AY46" s="0" t="str">
        <f aca="false">IF(Fruchtfolge!$P46="","",IFERROR(T(INDEX(Kulturen!$C$2:$C$81,MATCH(Fruchtfolge!$P46,Kulturen!$A$2:$A$81,0))),""))</f>
        <v/>
      </c>
      <c r="AZ46" s="0" t="n">
        <f aca="false">IF(Fruchtfolge!$P46="",0,IFERROR(N(INDEX(Kulturen!$D$2:$D$81,MATCH(Fruchtfolge!$P46,Kulturen!$A$2:$A$81,0))),0))</f>
        <v>0</v>
      </c>
      <c r="BA46" s="0" t="n">
        <f aca="false">IF(AND(Fruchtfolge!$P46&lt;&gt;"",Fruchtfolge!$N46&lt;&gt;"",AX46=0),1,0)</f>
        <v>0</v>
      </c>
      <c r="BB46" s="0" t="n">
        <f aca="false">IF(BA46=1,IF(OR(AW46&lt;&gt;AO46,Fruchtfolge!$O46="ja"),1,0),0)</f>
        <v>0</v>
      </c>
      <c r="BC46" s="0" t="n">
        <f aca="false">IF(AND(AW46&lt;&gt;"",AW46=AO46,AW46=AG46,AX46+AP46+AH46=0),1,0)</f>
        <v>0</v>
      </c>
      <c r="BD46" s="0" t="n">
        <f aca="false">IF(OR(AY46="",AZ46=0),0,IF(OR(AND(C46=AY46,6&lt;=AZ46),AND(K46=AY46,5&lt;=AZ46),AND(S46=AY46,4&lt;=AZ46),AND(AA46=AY46,3&lt;=AZ46),AND(AI46=AY46,2&lt;=AZ46),AND(AQ46=AY46,1&lt;=AZ46)),1,0))</f>
        <v>0</v>
      </c>
      <c r="BE46" s="0" t="str">
        <f aca="false">IF(Fruchtfolge!$R46="","",IFERROR(INDEX(Kulturen!$B$2:$B$81,MATCH(Fruchtfolge!$R46,Kulturen!$A$2:$A$81,0)),Fruchtfolge!$R46))</f>
        <v/>
      </c>
      <c r="BF46" s="0" t="n">
        <f aca="false">IF(Fruchtfolge!$R46="",0,IF(IFERROR(T(INDEX(Kulturen!$E$2:$E$81,MATCH(Fruchtfolge!$R46,Kulturen!$A$2:$A$81,0))),"")="ja",1,0))</f>
        <v>0</v>
      </c>
      <c r="BG46" s="0" t="str">
        <f aca="false">IF(Fruchtfolge!$R46="","",IFERROR(T(INDEX(Kulturen!$C$2:$C$81,MATCH(Fruchtfolge!$R46,Kulturen!$A$2:$A$81,0))),""))</f>
        <v/>
      </c>
      <c r="BH46" s="0" t="n">
        <f aca="false">IF(Fruchtfolge!$R46="",0,IFERROR(N(INDEX(Kulturen!$D$2:$D$81,MATCH(Fruchtfolge!$R46,Kulturen!$A$2:$A$81,0))),0))</f>
        <v>0</v>
      </c>
      <c r="BI46" s="0" t="n">
        <f aca="false">IF(AND(Fruchtfolge!$R46&lt;&gt;"",Fruchtfolge!$P46&lt;&gt;"",BF46=0),1,0)</f>
        <v>0</v>
      </c>
      <c r="BJ46" s="0" t="n">
        <f aca="false">IF(BI46=1,IF(OR(BE46&lt;&gt;AW46,Fruchtfolge!$Q46="ja"),1,0),0)</f>
        <v>0</v>
      </c>
      <c r="BK46" s="0" t="n">
        <f aca="false">IF(AND(BE46&lt;&gt;"",BE46=AW46,BE46=AO46,BF46+AX46+AP46=0),1,0)</f>
        <v>0</v>
      </c>
      <c r="BL46" s="0" t="n">
        <f aca="false">IF(OR(BG46="",BH46=0),0,IF(OR(AND(C46=BG46,7&lt;=BH46),AND(K46=BG46,6&lt;=BH46),AND(S46=BG46,5&lt;=BH46),AND(AA46=BG46,4&lt;=BH46),AND(AI46=BG46,3&lt;=BH46),AND(AQ46=BG46,2&lt;=BH46),AND(AY46=BG46,1&lt;=BH46)),1,0))</f>
        <v>0</v>
      </c>
      <c r="BM46" s="0" t="str">
        <f aca="false">IF(G46=1,2023,IF(O46=1,2024,IF(W46=1,2025,IF(AE46=1,2026,IF(AM46=1,2027,IF(AU46=1,2028,IF(BC46=1,2029,IF(BK46=1,2030,""))))))))</f>
        <v/>
      </c>
      <c r="BN46" s="0" t="str">
        <f aca="false">IF(H46=1,2023,IF(P46=1,2024,IF(X46=1,2025,IF(AF46=1,2026,IF(AN46=1,2027,IF(AV46=1,2028,IF(BD46=1,2029,IF(BL46=1,2030,""))))))))</f>
        <v/>
      </c>
      <c r="BO46" s="0" t="n">
        <f aca="false">N(AND(Fruchtfolge!$D46&lt;&gt;"",ISNA(MATCH(Fruchtfolge!$D46,Kulturen!$A$2:$A$81,0))))+N(AND(Fruchtfolge!$F46&lt;&gt;"",ISNA(MATCH(Fruchtfolge!$F46,Kulturen!$A$2:$A$81,0))))+N(AND(Fruchtfolge!$H46&lt;&gt;"",ISNA(MATCH(Fruchtfolge!$H46,Kulturen!$A$2:$A$81,0))))+N(AND(Fruchtfolge!$J46&lt;&gt;"",ISNA(MATCH(Fruchtfolge!$J46,Kulturen!$A$2:$A$81,0))))+N(AND(Fruchtfolge!$L46&lt;&gt;"",ISNA(MATCH(Fruchtfolge!$L46,Kulturen!$A$2:$A$81,0))))+N(AND(Fruchtfolge!$N46&lt;&gt;"",ISNA(MATCH(Fruchtfolge!$N46,Kulturen!$A$2:$A$81,0))))+N(AND(Fruchtfolge!$P46&lt;&gt;"",ISNA(MATCH(Fruchtfolge!$P46,Kulturen!$A$2:$A$81,0))))+N(AND(Fruchtfolge!$R46&lt;&gt;"",ISNA(MATCH(Fruchtfolge!$R46,Kulturen!$A$2:$A$81,0))))</f>
        <v>0</v>
      </c>
    </row>
    <row r="47" customFormat="false" ht="15" hidden="false" customHeight="false" outlineLevel="0" collapsed="false">
      <c r="A47" s="0" t="str">
        <f aca="false">IF(Fruchtfolge!$D47="","",IFERROR(INDEX(Kulturen!$B$2:$B$81,MATCH(Fruchtfolge!$D47,Kulturen!$A$2:$A$81,0)),Fruchtfolge!$D47))</f>
        <v/>
      </c>
      <c r="B47" s="0" t="n">
        <f aca="false">IF(Fruchtfolge!$D47="",0,IF(IFERROR(T(INDEX(Kulturen!$E$2:$E$81,MATCH(Fruchtfolge!$D47,Kulturen!$A$2:$A$81,0))),"")="ja",1,0))</f>
        <v>0</v>
      </c>
      <c r="C47" s="0" t="str">
        <f aca="false">IF(Fruchtfolge!$D47="","",IFERROR(T(INDEX(Kulturen!$C$2:$C$81,MATCH(Fruchtfolge!$D47,Kulturen!$A$2:$A$81,0))),""))</f>
        <v/>
      </c>
      <c r="D47" s="0" t="n">
        <f aca="false">IF(Fruchtfolge!$D47="",0,IFERROR(N(INDEX(Kulturen!$D$2:$D$81,MATCH(Fruchtfolge!$D47,Kulturen!$A$2:$A$81,0))),0))</f>
        <v>0</v>
      </c>
      <c r="E47" s="0" t="n">
        <v>0</v>
      </c>
      <c r="F47" s="0" t="n">
        <v>0</v>
      </c>
      <c r="G47" s="0" t="n">
        <v>0</v>
      </c>
      <c r="H47" s="0" t="n">
        <v>0</v>
      </c>
      <c r="I47" s="0" t="str">
        <f aca="false">IF(Fruchtfolge!$F47="","",IFERROR(INDEX(Kulturen!$B$2:$B$81,MATCH(Fruchtfolge!$F47,Kulturen!$A$2:$A$81,0)),Fruchtfolge!$F47))</f>
        <v/>
      </c>
      <c r="J47" s="0" t="n">
        <f aca="false">IF(Fruchtfolge!$F47="",0,IF(IFERROR(T(INDEX(Kulturen!$E$2:$E$81,MATCH(Fruchtfolge!$F47,Kulturen!$A$2:$A$81,0))),"")="ja",1,0))</f>
        <v>0</v>
      </c>
      <c r="K47" s="0" t="str">
        <f aca="false">IF(Fruchtfolge!$F47="","",IFERROR(T(INDEX(Kulturen!$C$2:$C$81,MATCH(Fruchtfolge!$F47,Kulturen!$A$2:$A$81,0))),""))</f>
        <v/>
      </c>
      <c r="L47" s="0" t="n">
        <f aca="false">IF(Fruchtfolge!$F47="",0,IFERROR(N(INDEX(Kulturen!$D$2:$D$81,MATCH(Fruchtfolge!$F47,Kulturen!$A$2:$A$81,0))),0))</f>
        <v>0</v>
      </c>
      <c r="M47" s="0" t="n">
        <f aca="false">IF(AND(Fruchtfolge!$F47&lt;&gt;"",Fruchtfolge!$D47&lt;&gt;"",J47=0),1,0)</f>
        <v>0</v>
      </c>
      <c r="N47" s="0" t="n">
        <f aca="false">IF(M47=1,IF(OR(I47&lt;&gt;A47,Fruchtfolge!$E47="ja"),1,0),0)</f>
        <v>0</v>
      </c>
      <c r="O47" s="0" t="n">
        <v>0</v>
      </c>
      <c r="P47" s="0" t="n">
        <f aca="false">IF(OR(K47="",L47=0),0,IF(OR(AND(C47=K47,1&lt;=L47)),1,0))</f>
        <v>0</v>
      </c>
      <c r="Q47" s="0" t="str">
        <f aca="false">IF(Fruchtfolge!$H47="","",IFERROR(INDEX(Kulturen!$B$2:$B$81,MATCH(Fruchtfolge!$H47,Kulturen!$A$2:$A$81,0)),Fruchtfolge!$H47))</f>
        <v/>
      </c>
      <c r="R47" s="0" t="n">
        <f aca="false">IF(Fruchtfolge!$H47="",0,IF(IFERROR(T(INDEX(Kulturen!$E$2:$E$81,MATCH(Fruchtfolge!$H47,Kulturen!$A$2:$A$81,0))),"")="ja",1,0))</f>
        <v>0</v>
      </c>
      <c r="S47" s="0" t="str">
        <f aca="false">IF(Fruchtfolge!$H47="","",IFERROR(T(INDEX(Kulturen!$C$2:$C$81,MATCH(Fruchtfolge!$H47,Kulturen!$A$2:$A$81,0))),""))</f>
        <v/>
      </c>
      <c r="T47" s="0" t="n">
        <f aca="false">IF(Fruchtfolge!$H47="",0,IFERROR(N(INDEX(Kulturen!$D$2:$D$81,MATCH(Fruchtfolge!$H47,Kulturen!$A$2:$A$81,0))),0))</f>
        <v>0</v>
      </c>
      <c r="U47" s="0" t="n">
        <f aca="false">IF(AND(Fruchtfolge!$H47&lt;&gt;"",Fruchtfolge!$F47&lt;&gt;"",R47=0),1,0)</f>
        <v>0</v>
      </c>
      <c r="V47" s="0" t="n">
        <f aca="false">IF(U47=1,IF(OR(Q47&lt;&gt;I47,Fruchtfolge!$G47="ja"),1,0),0)</f>
        <v>0</v>
      </c>
      <c r="W47" s="0" t="n">
        <f aca="false">IF(AND(Q47&lt;&gt;"",Q47=I47,Q47=A47,R47+J47+B47=0),1,0)</f>
        <v>0</v>
      </c>
      <c r="X47" s="0" t="n">
        <f aca="false">IF(OR(S47="",T47=0),0,IF(OR(AND(C47=S47,2&lt;=T47),AND(K47=S47,1&lt;=T47)),1,0))</f>
        <v>0</v>
      </c>
      <c r="Y47" s="0" t="str">
        <f aca="false">IF(Fruchtfolge!$J47="","",IFERROR(INDEX(Kulturen!$B$2:$B$81,MATCH(Fruchtfolge!$J47,Kulturen!$A$2:$A$81,0)),Fruchtfolge!$J47))</f>
        <v/>
      </c>
      <c r="Z47" s="0" t="n">
        <f aca="false">IF(Fruchtfolge!$J47="",0,IF(IFERROR(T(INDEX(Kulturen!$E$2:$E$81,MATCH(Fruchtfolge!$J47,Kulturen!$A$2:$A$81,0))),"")="ja",1,0))</f>
        <v>0</v>
      </c>
      <c r="AA47" s="0" t="str">
        <f aca="false">IF(Fruchtfolge!$J47="","",IFERROR(T(INDEX(Kulturen!$C$2:$C$81,MATCH(Fruchtfolge!$J47,Kulturen!$A$2:$A$81,0))),""))</f>
        <v/>
      </c>
      <c r="AB47" s="0" t="n">
        <f aca="false">IF(Fruchtfolge!$J47="",0,IFERROR(N(INDEX(Kulturen!$D$2:$D$81,MATCH(Fruchtfolge!$J47,Kulturen!$A$2:$A$81,0))),0))</f>
        <v>0</v>
      </c>
      <c r="AC47" s="0" t="n">
        <f aca="false">IF(AND(Fruchtfolge!$J47&lt;&gt;"",Fruchtfolge!$H47&lt;&gt;"",Z47=0),1,0)</f>
        <v>0</v>
      </c>
      <c r="AD47" s="0" t="n">
        <f aca="false">IF(AC47=1,IF(OR(Y47&lt;&gt;Q47,Fruchtfolge!$I47="ja"),1,0),0)</f>
        <v>0</v>
      </c>
      <c r="AE47" s="0" t="n">
        <f aca="false">IF(AND(Y47&lt;&gt;"",Y47=Q47,Y47=I47,Z47+R47+J47=0),1,0)</f>
        <v>0</v>
      </c>
      <c r="AF47" s="0" t="n">
        <f aca="false">IF(OR(AA47="",AB47=0),0,IF(OR(AND(C47=AA47,3&lt;=AB47),AND(K47=AA47,2&lt;=AB47),AND(S47=AA47,1&lt;=AB47)),1,0))</f>
        <v>0</v>
      </c>
      <c r="AG47" s="0" t="str">
        <f aca="false">IF(Fruchtfolge!$L47="","",IFERROR(INDEX(Kulturen!$B$2:$B$81,MATCH(Fruchtfolge!$L47,Kulturen!$A$2:$A$81,0)),Fruchtfolge!$L47))</f>
        <v/>
      </c>
      <c r="AH47" s="0" t="n">
        <f aca="false">IF(Fruchtfolge!$L47="",0,IF(IFERROR(T(INDEX(Kulturen!$E$2:$E$81,MATCH(Fruchtfolge!$L47,Kulturen!$A$2:$A$81,0))),"")="ja",1,0))</f>
        <v>0</v>
      </c>
      <c r="AI47" s="0" t="str">
        <f aca="false">IF(Fruchtfolge!$L47="","",IFERROR(T(INDEX(Kulturen!$C$2:$C$81,MATCH(Fruchtfolge!$L47,Kulturen!$A$2:$A$81,0))),""))</f>
        <v/>
      </c>
      <c r="AJ47" s="0" t="n">
        <f aca="false">IF(Fruchtfolge!$L47="",0,IFERROR(N(INDEX(Kulturen!$D$2:$D$81,MATCH(Fruchtfolge!$L47,Kulturen!$A$2:$A$81,0))),0))</f>
        <v>0</v>
      </c>
      <c r="AK47" s="0" t="n">
        <f aca="false">IF(AND(Fruchtfolge!$L47&lt;&gt;"",Fruchtfolge!$J47&lt;&gt;"",AH47=0),1,0)</f>
        <v>0</v>
      </c>
      <c r="AL47" s="0" t="n">
        <f aca="false">IF(AK47=1,IF(OR(AG47&lt;&gt;Y47,Fruchtfolge!$K47="ja"),1,0),0)</f>
        <v>0</v>
      </c>
      <c r="AM47" s="0" t="n">
        <f aca="false">IF(AND(AG47&lt;&gt;"",AG47=Y47,AG47=Q47,AH47+Z47+R47=0),1,0)</f>
        <v>0</v>
      </c>
      <c r="AN47" s="0" t="n">
        <f aca="false">IF(OR(AI47="",AJ47=0),0,IF(OR(AND(C47=AI47,4&lt;=AJ47),AND(K47=AI47,3&lt;=AJ47),AND(S47=AI47,2&lt;=AJ47),AND(AA47=AI47,1&lt;=AJ47)),1,0))</f>
        <v>0</v>
      </c>
      <c r="AO47" s="0" t="str">
        <f aca="false">IF(Fruchtfolge!$N47="","",IFERROR(INDEX(Kulturen!$B$2:$B$81,MATCH(Fruchtfolge!$N47,Kulturen!$A$2:$A$81,0)),Fruchtfolge!$N47))</f>
        <v/>
      </c>
      <c r="AP47" s="0" t="n">
        <f aca="false">IF(Fruchtfolge!$N47="",0,IF(IFERROR(T(INDEX(Kulturen!$E$2:$E$81,MATCH(Fruchtfolge!$N47,Kulturen!$A$2:$A$81,0))),"")="ja",1,0))</f>
        <v>0</v>
      </c>
      <c r="AQ47" s="0" t="str">
        <f aca="false">IF(Fruchtfolge!$N47="","",IFERROR(T(INDEX(Kulturen!$C$2:$C$81,MATCH(Fruchtfolge!$N47,Kulturen!$A$2:$A$81,0))),""))</f>
        <v/>
      </c>
      <c r="AR47" s="0" t="n">
        <f aca="false">IF(Fruchtfolge!$N47="",0,IFERROR(N(INDEX(Kulturen!$D$2:$D$81,MATCH(Fruchtfolge!$N47,Kulturen!$A$2:$A$81,0))),0))</f>
        <v>0</v>
      </c>
      <c r="AS47" s="0" t="n">
        <f aca="false">IF(AND(Fruchtfolge!$N47&lt;&gt;"",Fruchtfolge!$L47&lt;&gt;"",AP47=0),1,0)</f>
        <v>0</v>
      </c>
      <c r="AT47" s="0" t="n">
        <f aca="false">IF(AS47=1,IF(OR(AO47&lt;&gt;AG47,Fruchtfolge!$M47="ja"),1,0),0)</f>
        <v>0</v>
      </c>
      <c r="AU47" s="0" t="n">
        <f aca="false">IF(AND(AO47&lt;&gt;"",AO47=AG47,AO47=Y47,AP47+AH47+Z47=0),1,0)</f>
        <v>0</v>
      </c>
      <c r="AV47" s="0" t="n">
        <f aca="false">IF(OR(AQ47="",AR47=0),0,IF(OR(AND(C47=AQ47,5&lt;=AR47),AND(K47=AQ47,4&lt;=AR47),AND(S47=AQ47,3&lt;=AR47),AND(AA47=AQ47,2&lt;=AR47),AND(AI47=AQ47,1&lt;=AR47)),1,0))</f>
        <v>0</v>
      </c>
      <c r="AW47" s="0" t="str">
        <f aca="false">IF(Fruchtfolge!$P47="","",IFERROR(INDEX(Kulturen!$B$2:$B$81,MATCH(Fruchtfolge!$P47,Kulturen!$A$2:$A$81,0)),Fruchtfolge!$P47))</f>
        <v/>
      </c>
      <c r="AX47" s="0" t="n">
        <f aca="false">IF(Fruchtfolge!$P47="",0,IF(IFERROR(T(INDEX(Kulturen!$E$2:$E$81,MATCH(Fruchtfolge!$P47,Kulturen!$A$2:$A$81,0))),"")="ja",1,0))</f>
        <v>0</v>
      </c>
      <c r="AY47" s="0" t="str">
        <f aca="false">IF(Fruchtfolge!$P47="","",IFERROR(T(INDEX(Kulturen!$C$2:$C$81,MATCH(Fruchtfolge!$P47,Kulturen!$A$2:$A$81,0))),""))</f>
        <v/>
      </c>
      <c r="AZ47" s="0" t="n">
        <f aca="false">IF(Fruchtfolge!$P47="",0,IFERROR(N(INDEX(Kulturen!$D$2:$D$81,MATCH(Fruchtfolge!$P47,Kulturen!$A$2:$A$81,0))),0))</f>
        <v>0</v>
      </c>
      <c r="BA47" s="0" t="n">
        <f aca="false">IF(AND(Fruchtfolge!$P47&lt;&gt;"",Fruchtfolge!$N47&lt;&gt;"",AX47=0),1,0)</f>
        <v>0</v>
      </c>
      <c r="BB47" s="0" t="n">
        <f aca="false">IF(BA47=1,IF(OR(AW47&lt;&gt;AO47,Fruchtfolge!$O47="ja"),1,0),0)</f>
        <v>0</v>
      </c>
      <c r="BC47" s="0" t="n">
        <f aca="false">IF(AND(AW47&lt;&gt;"",AW47=AO47,AW47=AG47,AX47+AP47+AH47=0),1,0)</f>
        <v>0</v>
      </c>
      <c r="BD47" s="0" t="n">
        <f aca="false">IF(OR(AY47="",AZ47=0),0,IF(OR(AND(C47=AY47,6&lt;=AZ47),AND(K47=AY47,5&lt;=AZ47),AND(S47=AY47,4&lt;=AZ47),AND(AA47=AY47,3&lt;=AZ47),AND(AI47=AY47,2&lt;=AZ47),AND(AQ47=AY47,1&lt;=AZ47)),1,0))</f>
        <v>0</v>
      </c>
      <c r="BE47" s="0" t="str">
        <f aca="false">IF(Fruchtfolge!$R47="","",IFERROR(INDEX(Kulturen!$B$2:$B$81,MATCH(Fruchtfolge!$R47,Kulturen!$A$2:$A$81,0)),Fruchtfolge!$R47))</f>
        <v/>
      </c>
      <c r="BF47" s="0" t="n">
        <f aca="false">IF(Fruchtfolge!$R47="",0,IF(IFERROR(T(INDEX(Kulturen!$E$2:$E$81,MATCH(Fruchtfolge!$R47,Kulturen!$A$2:$A$81,0))),"")="ja",1,0))</f>
        <v>0</v>
      </c>
      <c r="BG47" s="0" t="str">
        <f aca="false">IF(Fruchtfolge!$R47="","",IFERROR(T(INDEX(Kulturen!$C$2:$C$81,MATCH(Fruchtfolge!$R47,Kulturen!$A$2:$A$81,0))),""))</f>
        <v/>
      </c>
      <c r="BH47" s="0" t="n">
        <f aca="false">IF(Fruchtfolge!$R47="",0,IFERROR(N(INDEX(Kulturen!$D$2:$D$81,MATCH(Fruchtfolge!$R47,Kulturen!$A$2:$A$81,0))),0))</f>
        <v>0</v>
      </c>
      <c r="BI47" s="0" t="n">
        <f aca="false">IF(AND(Fruchtfolge!$R47&lt;&gt;"",Fruchtfolge!$P47&lt;&gt;"",BF47=0),1,0)</f>
        <v>0</v>
      </c>
      <c r="BJ47" s="0" t="n">
        <f aca="false">IF(BI47=1,IF(OR(BE47&lt;&gt;AW47,Fruchtfolge!$Q47="ja"),1,0),0)</f>
        <v>0</v>
      </c>
      <c r="BK47" s="0" t="n">
        <f aca="false">IF(AND(BE47&lt;&gt;"",BE47=AW47,BE47=AO47,BF47+AX47+AP47=0),1,0)</f>
        <v>0</v>
      </c>
      <c r="BL47" s="0" t="n">
        <f aca="false">IF(OR(BG47="",BH47=0),0,IF(OR(AND(C47=BG47,7&lt;=BH47),AND(K47=BG47,6&lt;=BH47),AND(S47=BG47,5&lt;=BH47),AND(AA47=BG47,4&lt;=BH47),AND(AI47=BG47,3&lt;=BH47),AND(AQ47=BG47,2&lt;=BH47),AND(AY47=BG47,1&lt;=BH47)),1,0))</f>
        <v>0</v>
      </c>
      <c r="BM47" s="0" t="str">
        <f aca="false">IF(G47=1,2023,IF(O47=1,2024,IF(W47=1,2025,IF(AE47=1,2026,IF(AM47=1,2027,IF(AU47=1,2028,IF(BC47=1,2029,IF(BK47=1,2030,""))))))))</f>
        <v/>
      </c>
      <c r="BN47" s="0" t="str">
        <f aca="false">IF(H47=1,2023,IF(P47=1,2024,IF(X47=1,2025,IF(AF47=1,2026,IF(AN47=1,2027,IF(AV47=1,2028,IF(BD47=1,2029,IF(BL47=1,2030,""))))))))</f>
        <v/>
      </c>
      <c r="BO47" s="0" t="n">
        <f aca="false">N(AND(Fruchtfolge!$D47&lt;&gt;"",ISNA(MATCH(Fruchtfolge!$D47,Kulturen!$A$2:$A$81,0))))+N(AND(Fruchtfolge!$F47&lt;&gt;"",ISNA(MATCH(Fruchtfolge!$F47,Kulturen!$A$2:$A$81,0))))+N(AND(Fruchtfolge!$H47&lt;&gt;"",ISNA(MATCH(Fruchtfolge!$H47,Kulturen!$A$2:$A$81,0))))+N(AND(Fruchtfolge!$J47&lt;&gt;"",ISNA(MATCH(Fruchtfolge!$J47,Kulturen!$A$2:$A$81,0))))+N(AND(Fruchtfolge!$L47&lt;&gt;"",ISNA(MATCH(Fruchtfolge!$L47,Kulturen!$A$2:$A$81,0))))+N(AND(Fruchtfolge!$N47&lt;&gt;"",ISNA(MATCH(Fruchtfolge!$N47,Kulturen!$A$2:$A$81,0))))+N(AND(Fruchtfolge!$P47&lt;&gt;"",ISNA(MATCH(Fruchtfolge!$P47,Kulturen!$A$2:$A$81,0))))+N(AND(Fruchtfolge!$R47&lt;&gt;"",ISNA(MATCH(Fruchtfolge!$R47,Kulturen!$A$2:$A$81,0))))</f>
        <v>0</v>
      </c>
    </row>
    <row r="48" customFormat="false" ht="15" hidden="false" customHeight="false" outlineLevel="0" collapsed="false">
      <c r="A48" s="0" t="str">
        <f aca="false">IF(Fruchtfolge!$D48="","",IFERROR(INDEX(Kulturen!$B$2:$B$81,MATCH(Fruchtfolge!$D48,Kulturen!$A$2:$A$81,0)),Fruchtfolge!$D48))</f>
        <v/>
      </c>
      <c r="B48" s="0" t="n">
        <f aca="false">IF(Fruchtfolge!$D48="",0,IF(IFERROR(T(INDEX(Kulturen!$E$2:$E$81,MATCH(Fruchtfolge!$D48,Kulturen!$A$2:$A$81,0))),"")="ja",1,0))</f>
        <v>0</v>
      </c>
      <c r="C48" s="0" t="str">
        <f aca="false">IF(Fruchtfolge!$D48="","",IFERROR(T(INDEX(Kulturen!$C$2:$C$81,MATCH(Fruchtfolge!$D48,Kulturen!$A$2:$A$81,0))),""))</f>
        <v/>
      </c>
      <c r="D48" s="0" t="n">
        <f aca="false">IF(Fruchtfolge!$D48="",0,IFERROR(N(INDEX(Kulturen!$D$2:$D$81,MATCH(Fruchtfolge!$D48,Kulturen!$A$2:$A$81,0))),0))</f>
        <v>0</v>
      </c>
      <c r="E48" s="0" t="n">
        <v>0</v>
      </c>
      <c r="F48" s="0" t="n">
        <v>0</v>
      </c>
      <c r="G48" s="0" t="n">
        <v>0</v>
      </c>
      <c r="H48" s="0" t="n">
        <v>0</v>
      </c>
      <c r="I48" s="0" t="str">
        <f aca="false">IF(Fruchtfolge!$F48="","",IFERROR(INDEX(Kulturen!$B$2:$B$81,MATCH(Fruchtfolge!$F48,Kulturen!$A$2:$A$81,0)),Fruchtfolge!$F48))</f>
        <v/>
      </c>
      <c r="J48" s="0" t="n">
        <f aca="false">IF(Fruchtfolge!$F48="",0,IF(IFERROR(T(INDEX(Kulturen!$E$2:$E$81,MATCH(Fruchtfolge!$F48,Kulturen!$A$2:$A$81,0))),"")="ja",1,0))</f>
        <v>0</v>
      </c>
      <c r="K48" s="0" t="str">
        <f aca="false">IF(Fruchtfolge!$F48="","",IFERROR(T(INDEX(Kulturen!$C$2:$C$81,MATCH(Fruchtfolge!$F48,Kulturen!$A$2:$A$81,0))),""))</f>
        <v/>
      </c>
      <c r="L48" s="0" t="n">
        <f aca="false">IF(Fruchtfolge!$F48="",0,IFERROR(N(INDEX(Kulturen!$D$2:$D$81,MATCH(Fruchtfolge!$F48,Kulturen!$A$2:$A$81,0))),0))</f>
        <v>0</v>
      </c>
      <c r="M48" s="0" t="n">
        <f aca="false">IF(AND(Fruchtfolge!$F48&lt;&gt;"",Fruchtfolge!$D48&lt;&gt;"",J48=0),1,0)</f>
        <v>0</v>
      </c>
      <c r="N48" s="0" t="n">
        <f aca="false">IF(M48=1,IF(OR(I48&lt;&gt;A48,Fruchtfolge!$E48="ja"),1,0),0)</f>
        <v>0</v>
      </c>
      <c r="O48" s="0" t="n">
        <v>0</v>
      </c>
      <c r="P48" s="0" t="n">
        <f aca="false">IF(OR(K48="",L48=0),0,IF(OR(AND(C48=K48,1&lt;=L48)),1,0))</f>
        <v>0</v>
      </c>
      <c r="Q48" s="0" t="str">
        <f aca="false">IF(Fruchtfolge!$H48="","",IFERROR(INDEX(Kulturen!$B$2:$B$81,MATCH(Fruchtfolge!$H48,Kulturen!$A$2:$A$81,0)),Fruchtfolge!$H48))</f>
        <v/>
      </c>
      <c r="R48" s="0" t="n">
        <f aca="false">IF(Fruchtfolge!$H48="",0,IF(IFERROR(T(INDEX(Kulturen!$E$2:$E$81,MATCH(Fruchtfolge!$H48,Kulturen!$A$2:$A$81,0))),"")="ja",1,0))</f>
        <v>0</v>
      </c>
      <c r="S48" s="0" t="str">
        <f aca="false">IF(Fruchtfolge!$H48="","",IFERROR(T(INDEX(Kulturen!$C$2:$C$81,MATCH(Fruchtfolge!$H48,Kulturen!$A$2:$A$81,0))),""))</f>
        <v/>
      </c>
      <c r="T48" s="0" t="n">
        <f aca="false">IF(Fruchtfolge!$H48="",0,IFERROR(N(INDEX(Kulturen!$D$2:$D$81,MATCH(Fruchtfolge!$H48,Kulturen!$A$2:$A$81,0))),0))</f>
        <v>0</v>
      </c>
      <c r="U48" s="0" t="n">
        <f aca="false">IF(AND(Fruchtfolge!$H48&lt;&gt;"",Fruchtfolge!$F48&lt;&gt;"",R48=0),1,0)</f>
        <v>0</v>
      </c>
      <c r="V48" s="0" t="n">
        <f aca="false">IF(U48=1,IF(OR(Q48&lt;&gt;I48,Fruchtfolge!$G48="ja"),1,0),0)</f>
        <v>0</v>
      </c>
      <c r="W48" s="0" t="n">
        <f aca="false">IF(AND(Q48&lt;&gt;"",Q48=I48,Q48=A48,R48+J48+B48=0),1,0)</f>
        <v>0</v>
      </c>
      <c r="X48" s="0" t="n">
        <f aca="false">IF(OR(S48="",T48=0),0,IF(OR(AND(C48=S48,2&lt;=T48),AND(K48=S48,1&lt;=T48)),1,0))</f>
        <v>0</v>
      </c>
      <c r="Y48" s="0" t="str">
        <f aca="false">IF(Fruchtfolge!$J48="","",IFERROR(INDEX(Kulturen!$B$2:$B$81,MATCH(Fruchtfolge!$J48,Kulturen!$A$2:$A$81,0)),Fruchtfolge!$J48))</f>
        <v/>
      </c>
      <c r="Z48" s="0" t="n">
        <f aca="false">IF(Fruchtfolge!$J48="",0,IF(IFERROR(T(INDEX(Kulturen!$E$2:$E$81,MATCH(Fruchtfolge!$J48,Kulturen!$A$2:$A$81,0))),"")="ja",1,0))</f>
        <v>0</v>
      </c>
      <c r="AA48" s="0" t="str">
        <f aca="false">IF(Fruchtfolge!$J48="","",IFERROR(T(INDEX(Kulturen!$C$2:$C$81,MATCH(Fruchtfolge!$J48,Kulturen!$A$2:$A$81,0))),""))</f>
        <v/>
      </c>
      <c r="AB48" s="0" t="n">
        <f aca="false">IF(Fruchtfolge!$J48="",0,IFERROR(N(INDEX(Kulturen!$D$2:$D$81,MATCH(Fruchtfolge!$J48,Kulturen!$A$2:$A$81,0))),0))</f>
        <v>0</v>
      </c>
      <c r="AC48" s="0" t="n">
        <f aca="false">IF(AND(Fruchtfolge!$J48&lt;&gt;"",Fruchtfolge!$H48&lt;&gt;"",Z48=0),1,0)</f>
        <v>0</v>
      </c>
      <c r="AD48" s="0" t="n">
        <f aca="false">IF(AC48=1,IF(OR(Y48&lt;&gt;Q48,Fruchtfolge!$I48="ja"),1,0),0)</f>
        <v>0</v>
      </c>
      <c r="AE48" s="0" t="n">
        <f aca="false">IF(AND(Y48&lt;&gt;"",Y48=Q48,Y48=I48,Z48+R48+J48=0),1,0)</f>
        <v>0</v>
      </c>
      <c r="AF48" s="0" t="n">
        <f aca="false">IF(OR(AA48="",AB48=0),0,IF(OR(AND(C48=AA48,3&lt;=AB48),AND(K48=AA48,2&lt;=AB48),AND(S48=AA48,1&lt;=AB48)),1,0))</f>
        <v>0</v>
      </c>
      <c r="AG48" s="0" t="str">
        <f aca="false">IF(Fruchtfolge!$L48="","",IFERROR(INDEX(Kulturen!$B$2:$B$81,MATCH(Fruchtfolge!$L48,Kulturen!$A$2:$A$81,0)),Fruchtfolge!$L48))</f>
        <v/>
      </c>
      <c r="AH48" s="0" t="n">
        <f aca="false">IF(Fruchtfolge!$L48="",0,IF(IFERROR(T(INDEX(Kulturen!$E$2:$E$81,MATCH(Fruchtfolge!$L48,Kulturen!$A$2:$A$81,0))),"")="ja",1,0))</f>
        <v>0</v>
      </c>
      <c r="AI48" s="0" t="str">
        <f aca="false">IF(Fruchtfolge!$L48="","",IFERROR(T(INDEX(Kulturen!$C$2:$C$81,MATCH(Fruchtfolge!$L48,Kulturen!$A$2:$A$81,0))),""))</f>
        <v/>
      </c>
      <c r="AJ48" s="0" t="n">
        <f aca="false">IF(Fruchtfolge!$L48="",0,IFERROR(N(INDEX(Kulturen!$D$2:$D$81,MATCH(Fruchtfolge!$L48,Kulturen!$A$2:$A$81,0))),0))</f>
        <v>0</v>
      </c>
      <c r="AK48" s="0" t="n">
        <f aca="false">IF(AND(Fruchtfolge!$L48&lt;&gt;"",Fruchtfolge!$J48&lt;&gt;"",AH48=0),1,0)</f>
        <v>0</v>
      </c>
      <c r="AL48" s="0" t="n">
        <f aca="false">IF(AK48=1,IF(OR(AG48&lt;&gt;Y48,Fruchtfolge!$K48="ja"),1,0),0)</f>
        <v>0</v>
      </c>
      <c r="AM48" s="0" t="n">
        <f aca="false">IF(AND(AG48&lt;&gt;"",AG48=Y48,AG48=Q48,AH48+Z48+R48=0),1,0)</f>
        <v>0</v>
      </c>
      <c r="AN48" s="0" t="n">
        <f aca="false">IF(OR(AI48="",AJ48=0),0,IF(OR(AND(C48=AI48,4&lt;=AJ48),AND(K48=AI48,3&lt;=AJ48),AND(S48=AI48,2&lt;=AJ48),AND(AA48=AI48,1&lt;=AJ48)),1,0))</f>
        <v>0</v>
      </c>
      <c r="AO48" s="0" t="str">
        <f aca="false">IF(Fruchtfolge!$N48="","",IFERROR(INDEX(Kulturen!$B$2:$B$81,MATCH(Fruchtfolge!$N48,Kulturen!$A$2:$A$81,0)),Fruchtfolge!$N48))</f>
        <v/>
      </c>
      <c r="AP48" s="0" t="n">
        <f aca="false">IF(Fruchtfolge!$N48="",0,IF(IFERROR(T(INDEX(Kulturen!$E$2:$E$81,MATCH(Fruchtfolge!$N48,Kulturen!$A$2:$A$81,0))),"")="ja",1,0))</f>
        <v>0</v>
      </c>
      <c r="AQ48" s="0" t="str">
        <f aca="false">IF(Fruchtfolge!$N48="","",IFERROR(T(INDEX(Kulturen!$C$2:$C$81,MATCH(Fruchtfolge!$N48,Kulturen!$A$2:$A$81,0))),""))</f>
        <v/>
      </c>
      <c r="AR48" s="0" t="n">
        <f aca="false">IF(Fruchtfolge!$N48="",0,IFERROR(N(INDEX(Kulturen!$D$2:$D$81,MATCH(Fruchtfolge!$N48,Kulturen!$A$2:$A$81,0))),0))</f>
        <v>0</v>
      </c>
      <c r="AS48" s="0" t="n">
        <f aca="false">IF(AND(Fruchtfolge!$N48&lt;&gt;"",Fruchtfolge!$L48&lt;&gt;"",AP48=0),1,0)</f>
        <v>0</v>
      </c>
      <c r="AT48" s="0" t="n">
        <f aca="false">IF(AS48=1,IF(OR(AO48&lt;&gt;AG48,Fruchtfolge!$M48="ja"),1,0),0)</f>
        <v>0</v>
      </c>
      <c r="AU48" s="0" t="n">
        <f aca="false">IF(AND(AO48&lt;&gt;"",AO48=AG48,AO48=Y48,AP48+AH48+Z48=0),1,0)</f>
        <v>0</v>
      </c>
      <c r="AV48" s="0" t="n">
        <f aca="false">IF(OR(AQ48="",AR48=0),0,IF(OR(AND(C48=AQ48,5&lt;=AR48),AND(K48=AQ48,4&lt;=AR48),AND(S48=AQ48,3&lt;=AR48),AND(AA48=AQ48,2&lt;=AR48),AND(AI48=AQ48,1&lt;=AR48)),1,0))</f>
        <v>0</v>
      </c>
      <c r="AW48" s="0" t="str">
        <f aca="false">IF(Fruchtfolge!$P48="","",IFERROR(INDEX(Kulturen!$B$2:$B$81,MATCH(Fruchtfolge!$P48,Kulturen!$A$2:$A$81,0)),Fruchtfolge!$P48))</f>
        <v/>
      </c>
      <c r="AX48" s="0" t="n">
        <f aca="false">IF(Fruchtfolge!$P48="",0,IF(IFERROR(T(INDEX(Kulturen!$E$2:$E$81,MATCH(Fruchtfolge!$P48,Kulturen!$A$2:$A$81,0))),"")="ja",1,0))</f>
        <v>0</v>
      </c>
      <c r="AY48" s="0" t="str">
        <f aca="false">IF(Fruchtfolge!$P48="","",IFERROR(T(INDEX(Kulturen!$C$2:$C$81,MATCH(Fruchtfolge!$P48,Kulturen!$A$2:$A$81,0))),""))</f>
        <v/>
      </c>
      <c r="AZ48" s="0" t="n">
        <f aca="false">IF(Fruchtfolge!$P48="",0,IFERROR(N(INDEX(Kulturen!$D$2:$D$81,MATCH(Fruchtfolge!$P48,Kulturen!$A$2:$A$81,0))),0))</f>
        <v>0</v>
      </c>
      <c r="BA48" s="0" t="n">
        <f aca="false">IF(AND(Fruchtfolge!$P48&lt;&gt;"",Fruchtfolge!$N48&lt;&gt;"",AX48=0),1,0)</f>
        <v>0</v>
      </c>
      <c r="BB48" s="0" t="n">
        <f aca="false">IF(BA48=1,IF(OR(AW48&lt;&gt;AO48,Fruchtfolge!$O48="ja"),1,0),0)</f>
        <v>0</v>
      </c>
      <c r="BC48" s="0" t="n">
        <f aca="false">IF(AND(AW48&lt;&gt;"",AW48=AO48,AW48=AG48,AX48+AP48+AH48=0),1,0)</f>
        <v>0</v>
      </c>
      <c r="BD48" s="0" t="n">
        <f aca="false">IF(OR(AY48="",AZ48=0),0,IF(OR(AND(C48=AY48,6&lt;=AZ48),AND(K48=AY48,5&lt;=AZ48),AND(S48=AY48,4&lt;=AZ48),AND(AA48=AY48,3&lt;=AZ48),AND(AI48=AY48,2&lt;=AZ48),AND(AQ48=AY48,1&lt;=AZ48)),1,0))</f>
        <v>0</v>
      </c>
      <c r="BE48" s="0" t="str">
        <f aca="false">IF(Fruchtfolge!$R48="","",IFERROR(INDEX(Kulturen!$B$2:$B$81,MATCH(Fruchtfolge!$R48,Kulturen!$A$2:$A$81,0)),Fruchtfolge!$R48))</f>
        <v/>
      </c>
      <c r="BF48" s="0" t="n">
        <f aca="false">IF(Fruchtfolge!$R48="",0,IF(IFERROR(T(INDEX(Kulturen!$E$2:$E$81,MATCH(Fruchtfolge!$R48,Kulturen!$A$2:$A$81,0))),"")="ja",1,0))</f>
        <v>0</v>
      </c>
      <c r="BG48" s="0" t="str">
        <f aca="false">IF(Fruchtfolge!$R48="","",IFERROR(T(INDEX(Kulturen!$C$2:$C$81,MATCH(Fruchtfolge!$R48,Kulturen!$A$2:$A$81,0))),""))</f>
        <v/>
      </c>
      <c r="BH48" s="0" t="n">
        <f aca="false">IF(Fruchtfolge!$R48="",0,IFERROR(N(INDEX(Kulturen!$D$2:$D$81,MATCH(Fruchtfolge!$R48,Kulturen!$A$2:$A$81,0))),0))</f>
        <v>0</v>
      </c>
      <c r="BI48" s="0" t="n">
        <f aca="false">IF(AND(Fruchtfolge!$R48&lt;&gt;"",Fruchtfolge!$P48&lt;&gt;"",BF48=0),1,0)</f>
        <v>0</v>
      </c>
      <c r="BJ48" s="0" t="n">
        <f aca="false">IF(BI48=1,IF(OR(BE48&lt;&gt;AW48,Fruchtfolge!$Q48="ja"),1,0),0)</f>
        <v>0</v>
      </c>
      <c r="BK48" s="0" t="n">
        <f aca="false">IF(AND(BE48&lt;&gt;"",BE48=AW48,BE48=AO48,BF48+AX48+AP48=0),1,0)</f>
        <v>0</v>
      </c>
      <c r="BL48" s="0" t="n">
        <f aca="false">IF(OR(BG48="",BH48=0),0,IF(OR(AND(C48=BG48,7&lt;=BH48),AND(K48=BG48,6&lt;=BH48),AND(S48=BG48,5&lt;=BH48),AND(AA48=BG48,4&lt;=BH48),AND(AI48=BG48,3&lt;=BH48),AND(AQ48=BG48,2&lt;=BH48),AND(AY48=BG48,1&lt;=BH48)),1,0))</f>
        <v>0</v>
      </c>
      <c r="BM48" s="0" t="str">
        <f aca="false">IF(G48=1,2023,IF(O48=1,2024,IF(W48=1,2025,IF(AE48=1,2026,IF(AM48=1,2027,IF(AU48=1,2028,IF(BC48=1,2029,IF(BK48=1,2030,""))))))))</f>
        <v/>
      </c>
      <c r="BN48" s="0" t="str">
        <f aca="false">IF(H48=1,2023,IF(P48=1,2024,IF(X48=1,2025,IF(AF48=1,2026,IF(AN48=1,2027,IF(AV48=1,2028,IF(BD48=1,2029,IF(BL48=1,2030,""))))))))</f>
        <v/>
      </c>
      <c r="BO48" s="0" t="n">
        <f aca="false">N(AND(Fruchtfolge!$D48&lt;&gt;"",ISNA(MATCH(Fruchtfolge!$D48,Kulturen!$A$2:$A$81,0))))+N(AND(Fruchtfolge!$F48&lt;&gt;"",ISNA(MATCH(Fruchtfolge!$F48,Kulturen!$A$2:$A$81,0))))+N(AND(Fruchtfolge!$H48&lt;&gt;"",ISNA(MATCH(Fruchtfolge!$H48,Kulturen!$A$2:$A$81,0))))+N(AND(Fruchtfolge!$J48&lt;&gt;"",ISNA(MATCH(Fruchtfolge!$J48,Kulturen!$A$2:$A$81,0))))+N(AND(Fruchtfolge!$L48&lt;&gt;"",ISNA(MATCH(Fruchtfolge!$L48,Kulturen!$A$2:$A$81,0))))+N(AND(Fruchtfolge!$N48&lt;&gt;"",ISNA(MATCH(Fruchtfolge!$N48,Kulturen!$A$2:$A$81,0))))+N(AND(Fruchtfolge!$P48&lt;&gt;"",ISNA(MATCH(Fruchtfolge!$P48,Kulturen!$A$2:$A$81,0))))+N(AND(Fruchtfolge!$R48&lt;&gt;"",ISNA(MATCH(Fruchtfolge!$R48,Kulturen!$A$2:$A$81,0))))</f>
        <v>0</v>
      </c>
    </row>
    <row r="49" customFormat="false" ht="15" hidden="false" customHeight="false" outlineLevel="0" collapsed="false">
      <c r="A49" s="0" t="str">
        <f aca="false">IF(Fruchtfolge!$D49="","",IFERROR(INDEX(Kulturen!$B$2:$B$81,MATCH(Fruchtfolge!$D49,Kulturen!$A$2:$A$81,0)),Fruchtfolge!$D49))</f>
        <v/>
      </c>
      <c r="B49" s="0" t="n">
        <f aca="false">IF(Fruchtfolge!$D49="",0,IF(IFERROR(T(INDEX(Kulturen!$E$2:$E$81,MATCH(Fruchtfolge!$D49,Kulturen!$A$2:$A$81,0))),"")="ja",1,0))</f>
        <v>0</v>
      </c>
      <c r="C49" s="0" t="str">
        <f aca="false">IF(Fruchtfolge!$D49="","",IFERROR(T(INDEX(Kulturen!$C$2:$C$81,MATCH(Fruchtfolge!$D49,Kulturen!$A$2:$A$81,0))),""))</f>
        <v/>
      </c>
      <c r="D49" s="0" t="n">
        <f aca="false">IF(Fruchtfolge!$D49="",0,IFERROR(N(INDEX(Kulturen!$D$2:$D$81,MATCH(Fruchtfolge!$D49,Kulturen!$A$2:$A$81,0))),0))</f>
        <v>0</v>
      </c>
      <c r="E49" s="0" t="n">
        <v>0</v>
      </c>
      <c r="F49" s="0" t="n">
        <v>0</v>
      </c>
      <c r="G49" s="0" t="n">
        <v>0</v>
      </c>
      <c r="H49" s="0" t="n">
        <v>0</v>
      </c>
      <c r="I49" s="0" t="str">
        <f aca="false">IF(Fruchtfolge!$F49="","",IFERROR(INDEX(Kulturen!$B$2:$B$81,MATCH(Fruchtfolge!$F49,Kulturen!$A$2:$A$81,0)),Fruchtfolge!$F49))</f>
        <v/>
      </c>
      <c r="J49" s="0" t="n">
        <f aca="false">IF(Fruchtfolge!$F49="",0,IF(IFERROR(T(INDEX(Kulturen!$E$2:$E$81,MATCH(Fruchtfolge!$F49,Kulturen!$A$2:$A$81,0))),"")="ja",1,0))</f>
        <v>0</v>
      </c>
      <c r="K49" s="0" t="str">
        <f aca="false">IF(Fruchtfolge!$F49="","",IFERROR(T(INDEX(Kulturen!$C$2:$C$81,MATCH(Fruchtfolge!$F49,Kulturen!$A$2:$A$81,0))),""))</f>
        <v/>
      </c>
      <c r="L49" s="0" t="n">
        <f aca="false">IF(Fruchtfolge!$F49="",0,IFERROR(N(INDEX(Kulturen!$D$2:$D$81,MATCH(Fruchtfolge!$F49,Kulturen!$A$2:$A$81,0))),0))</f>
        <v>0</v>
      </c>
      <c r="M49" s="0" t="n">
        <f aca="false">IF(AND(Fruchtfolge!$F49&lt;&gt;"",Fruchtfolge!$D49&lt;&gt;"",J49=0),1,0)</f>
        <v>0</v>
      </c>
      <c r="N49" s="0" t="n">
        <f aca="false">IF(M49=1,IF(OR(I49&lt;&gt;A49,Fruchtfolge!$E49="ja"),1,0),0)</f>
        <v>0</v>
      </c>
      <c r="O49" s="0" t="n">
        <v>0</v>
      </c>
      <c r="P49" s="0" t="n">
        <f aca="false">IF(OR(K49="",L49=0),0,IF(OR(AND(C49=K49,1&lt;=L49)),1,0))</f>
        <v>0</v>
      </c>
      <c r="Q49" s="0" t="str">
        <f aca="false">IF(Fruchtfolge!$H49="","",IFERROR(INDEX(Kulturen!$B$2:$B$81,MATCH(Fruchtfolge!$H49,Kulturen!$A$2:$A$81,0)),Fruchtfolge!$H49))</f>
        <v/>
      </c>
      <c r="R49" s="0" t="n">
        <f aca="false">IF(Fruchtfolge!$H49="",0,IF(IFERROR(T(INDEX(Kulturen!$E$2:$E$81,MATCH(Fruchtfolge!$H49,Kulturen!$A$2:$A$81,0))),"")="ja",1,0))</f>
        <v>0</v>
      </c>
      <c r="S49" s="0" t="str">
        <f aca="false">IF(Fruchtfolge!$H49="","",IFERROR(T(INDEX(Kulturen!$C$2:$C$81,MATCH(Fruchtfolge!$H49,Kulturen!$A$2:$A$81,0))),""))</f>
        <v/>
      </c>
      <c r="T49" s="0" t="n">
        <f aca="false">IF(Fruchtfolge!$H49="",0,IFERROR(N(INDEX(Kulturen!$D$2:$D$81,MATCH(Fruchtfolge!$H49,Kulturen!$A$2:$A$81,0))),0))</f>
        <v>0</v>
      </c>
      <c r="U49" s="0" t="n">
        <f aca="false">IF(AND(Fruchtfolge!$H49&lt;&gt;"",Fruchtfolge!$F49&lt;&gt;"",R49=0),1,0)</f>
        <v>0</v>
      </c>
      <c r="V49" s="0" t="n">
        <f aca="false">IF(U49=1,IF(OR(Q49&lt;&gt;I49,Fruchtfolge!$G49="ja"),1,0),0)</f>
        <v>0</v>
      </c>
      <c r="W49" s="0" t="n">
        <f aca="false">IF(AND(Q49&lt;&gt;"",Q49=I49,Q49=A49,R49+J49+B49=0),1,0)</f>
        <v>0</v>
      </c>
      <c r="X49" s="0" t="n">
        <f aca="false">IF(OR(S49="",T49=0),0,IF(OR(AND(C49=S49,2&lt;=T49),AND(K49=S49,1&lt;=T49)),1,0))</f>
        <v>0</v>
      </c>
      <c r="Y49" s="0" t="str">
        <f aca="false">IF(Fruchtfolge!$J49="","",IFERROR(INDEX(Kulturen!$B$2:$B$81,MATCH(Fruchtfolge!$J49,Kulturen!$A$2:$A$81,0)),Fruchtfolge!$J49))</f>
        <v/>
      </c>
      <c r="Z49" s="0" t="n">
        <f aca="false">IF(Fruchtfolge!$J49="",0,IF(IFERROR(T(INDEX(Kulturen!$E$2:$E$81,MATCH(Fruchtfolge!$J49,Kulturen!$A$2:$A$81,0))),"")="ja",1,0))</f>
        <v>0</v>
      </c>
      <c r="AA49" s="0" t="str">
        <f aca="false">IF(Fruchtfolge!$J49="","",IFERROR(T(INDEX(Kulturen!$C$2:$C$81,MATCH(Fruchtfolge!$J49,Kulturen!$A$2:$A$81,0))),""))</f>
        <v/>
      </c>
      <c r="AB49" s="0" t="n">
        <f aca="false">IF(Fruchtfolge!$J49="",0,IFERROR(N(INDEX(Kulturen!$D$2:$D$81,MATCH(Fruchtfolge!$J49,Kulturen!$A$2:$A$81,0))),0))</f>
        <v>0</v>
      </c>
      <c r="AC49" s="0" t="n">
        <f aca="false">IF(AND(Fruchtfolge!$J49&lt;&gt;"",Fruchtfolge!$H49&lt;&gt;"",Z49=0),1,0)</f>
        <v>0</v>
      </c>
      <c r="AD49" s="0" t="n">
        <f aca="false">IF(AC49=1,IF(OR(Y49&lt;&gt;Q49,Fruchtfolge!$I49="ja"),1,0),0)</f>
        <v>0</v>
      </c>
      <c r="AE49" s="0" t="n">
        <f aca="false">IF(AND(Y49&lt;&gt;"",Y49=Q49,Y49=I49,Z49+R49+J49=0),1,0)</f>
        <v>0</v>
      </c>
      <c r="AF49" s="0" t="n">
        <f aca="false">IF(OR(AA49="",AB49=0),0,IF(OR(AND(C49=AA49,3&lt;=AB49),AND(K49=AA49,2&lt;=AB49),AND(S49=AA49,1&lt;=AB49)),1,0))</f>
        <v>0</v>
      </c>
      <c r="AG49" s="0" t="str">
        <f aca="false">IF(Fruchtfolge!$L49="","",IFERROR(INDEX(Kulturen!$B$2:$B$81,MATCH(Fruchtfolge!$L49,Kulturen!$A$2:$A$81,0)),Fruchtfolge!$L49))</f>
        <v/>
      </c>
      <c r="AH49" s="0" t="n">
        <f aca="false">IF(Fruchtfolge!$L49="",0,IF(IFERROR(T(INDEX(Kulturen!$E$2:$E$81,MATCH(Fruchtfolge!$L49,Kulturen!$A$2:$A$81,0))),"")="ja",1,0))</f>
        <v>0</v>
      </c>
      <c r="AI49" s="0" t="str">
        <f aca="false">IF(Fruchtfolge!$L49="","",IFERROR(T(INDEX(Kulturen!$C$2:$C$81,MATCH(Fruchtfolge!$L49,Kulturen!$A$2:$A$81,0))),""))</f>
        <v/>
      </c>
      <c r="AJ49" s="0" t="n">
        <f aca="false">IF(Fruchtfolge!$L49="",0,IFERROR(N(INDEX(Kulturen!$D$2:$D$81,MATCH(Fruchtfolge!$L49,Kulturen!$A$2:$A$81,0))),0))</f>
        <v>0</v>
      </c>
      <c r="AK49" s="0" t="n">
        <f aca="false">IF(AND(Fruchtfolge!$L49&lt;&gt;"",Fruchtfolge!$J49&lt;&gt;"",AH49=0),1,0)</f>
        <v>0</v>
      </c>
      <c r="AL49" s="0" t="n">
        <f aca="false">IF(AK49=1,IF(OR(AG49&lt;&gt;Y49,Fruchtfolge!$K49="ja"),1,0),0)</f>
        <v>0</v>
      </c>
      <c r="AM49" s="0" t="n">
        <f aca="false">IF(AND(AG49&lt;&gt;"",AG49=Y49,AG49=Q49,AH49+Z49+R49=0),1,0)</f>
        <v>0</v>
      </c>
      <c r="AN49" s="0" t="n">
        <f aca="false">IF(OR(AI49="",AJ49=0),0,IF(OR(AND(C49=AI49,4&lt;=AJ49),AND(K49=AI49,3&lt;=AJ49),AND(S49=AI49,2&lt;=AJ49),AND(AA49=AI49,1&lt;=AJ49)),1,0))</f>
        <v>0</v>
      </c>
      <c r="AO49" s="0" t="str">
        <f aca="false">IF(Fruchtfolge!$N49="","",IFERROR(INDEX(Kulturen!$B$2:$B$81,MATCH(Fruchtfolge!$N49,Kulturen!$A$2:$A$81,0)),Fruchtfolge!$N49))</f>
        <v/>
      </c>
      <c r="AP49" s="0" t="n">
        <f aca="false">IF(Fruchtfolge!$N49="",0,IF(IFERROR(T(INDEX(Kulturen!$E$2:$E$81,MATCH(Fruchtfolge!$N49,Kulturen!$A$2:$A$81,0))),"")="ja",1,0))</f>
        <v>0</v>
      </c>
      <c r="AQ49" s="0" t="str">
        <f aca="false">IF(Fruchtfolge!$N49="","",IFERROR(T(INDEX(Kulturen!$C$2:$C$81,MATCH(Fruchtfolge!$N49,Kulturen!$A$2:$A$81,0))),""))</f>
        <v/>
      </c>
      <c r="AR49" s="0" t="n">
        <f aca="false">IF(Fruchtfolge!$N49="",0,IFERROR(N(INDEX(Kulturen!$D$2:$D$81,MATCH(Fruchtfolge!$N49,Kulturen!$A$2:$A$81,0))),0))</f>
        <v>0</v>
      </c>
      <c r="AS49" s="0" t="n">
        <f aca="false">IF(AND(Fruchtfolge!$N49&lt;&gt;"",Fruchtfolge!$L49&lt;&gt;"",AP49=0),1,0)</f>
        <v>0</v>
      </c>
      <c r="AT49" s="0" t="n">
        <f aca="false">IF(AS49=1,IF(OR(AO49&lt;&gt;AG49,Fruchtfolge!$M49="ja"),1,0),0)</f>
        <v>0</v>
      </c>
      <c r="AU49" s="0" t="n">
        <f aca="false">IF(AND(AO49&lt;&gt;"",AO49=AG49,AO49=Y49,AP49+AH49+Z49=0),1,0)</f>
        <v>0</v>
      </c>
      <c r="AV49" s="0" t="n">
        <f aca="false">IF(OR(AQ49="",AR49=0),0,IF(OR(AND(C49=AQ49,5&lt;=AR49),AND(K49=AQ49,4&lt;=AR49),AND(S49=AQ49,3&lt;=AR49),AND(AA49=AQ49,2&lt;=AR49),AND(AI49=AQ49,1&lt;=AR49)),1,0))</f>
        <v>0</v>
      </c>
      <c r="AW49" s="0" t="str">
        <f aca="false">IF(Fruchtfolge!$P49="","",IFERROR(INDEX(Kulturen!$B$2:$B$81,MATCH(Fruchtfolge!$P49,Kulturen!$A$2:$A$81,0)),Fruchtfolge!$P49))</f>
        <v/>
      </c>
      <c r="AX49" s="0" t="n">
        <f aca="false">IF(Fruchtfolge!$P49="",0,IF(IFERROR(T(INDEX(Kulturen!$E$2:$E$81,MATCH(Fruchtfolge!$P49,Kulturen!$A$2:$A$81,0))),"")="ja",1,0))</f>
        <v>0</v>
      </c>
      <c r="AY49" s="0" t="str">
        <f aca="false">IF(Fruchtfolge!$P49="","",IFERROR(T(INDEX(Kulturen!$C$2:$C$81,MATCH(Fruchtfolge!$P49,Kulturen!$A$2:$A$81,0))),""))</f>
        <v/>
      </c>
      <c r="AZ49" s="0" t="n">
        <f aca="false">IF(Fruchtfolge!$P49="",0,IFERROR(N(INDEX(Kulturen!$D$2:$D$81,MATCH(Fruchtfolge!$P49,Kulturen!$A$2:$A$81,0))),0))</f>
        <v>0</v>
      </c>
      <c r="BA49" s="0" t="n">
        <f aca="false">IF(AND(Fruchtfolge!$P49&lt;&gt;"",Fruchtfolge!$N49&lt;&gt;"",AX49=0),1,0)</f>
        <v>0</v>
      </c>
      <c r="BB49" s="0" t="n">
        <f aca="false">IF(BA49=1,IF(OR(AW49&lt;&gt;AO49,Fruchtfolge!$O49="ja"),1,0),0)</f>
        <v>0</v>
      </c>
      <c r="BC49" s="0" t="n">
        <f aca="false">IF(AND(AW49&lt;&gt;"",AW49=AO49,AW49=AG49,AX49+AP49+AH49=0),1,0)</f>
        <v>0</v>
      </c>
      <c r="BD49" s="0" t="n">
        <f aca="false">IF(OR(AY49="",AZ49=0),0,IF(OR(AND(C49=AY49,6&lt;=AZ49),AND(K49=AY49,5&lt;=AZ49),AND(S49=AY49,4&lt;=AZ49),AND(AA49=AY49,3&lt;=AZ49),AND(AI49=AY49,2&lt;=AZ49),AND(AQ49=AY49,1&lt;=AZ49)),1,0))</f>
        <v>0</v>
      </c>
      <c r="BE49" s="0" t="str">
        <f aca="false">IF(Fruchtfolge!$R49="","",IFERROR(INDEX(Kulturen!$B$2:$B$81,MATCH(Fruchtfolge!$R49,Kulturen!$A$2:$A$81,0)),Fruchtfolge!$R49))</f>
        <v/>
      </c>
      <c r="BF49" s="0" t="n">
        <f aca="false">IF(Fruchtfolge!$R49="",0,IF(IFERROR(T(INDEX(Kulturen!$E$2:$E$81,MATCH(Fruchtfolge!$R49,Kulturen!$A$2:$A$81,0))),"")="ja",1,0))</f>
        <v>0</v>
      </c>
      <c r="BG49" s="0" t="str">
        <f aca="false">IF(Fruchtfolge!$R49="","",IFERROR(T(INDEX(Kulturen!$C$2:$C$81,MATCH(Fruchtfolge!$R49,Kulturen!$A$2:$A$81,0))),""))</f>
        <v/>
      </c>
      <c r="BH49" s="0" t="n">
        <f aca="false">IF(Fruchtfolge!$R49="",0,IFERROR(N(INDEX(Kulturen!$D$2:$D$81,MATCH(Fruchtfolge!$R49,Kulturen!$A$2:$A$81,0))),0))</f>
        <v>0</v>
      </c>
      <c r="BI49" s="0" t="n">
        <f aca="false">IF(AND(Fruchtfolge!$R49&lt;&gt;"",Fruchtfolge!$P49&lt;&gt;"",BF49=0),1,0)</f>
        <v>0</v>
      </c>
      <c r="BJ49" s="0" t="n">
        <f aca="false">IF(BI49=1,IF(OR(BE49&lt;&gt;AW49,Fruchtfolge!$Q49="ja"),1,0),0)</f>
        <v>0</v>
      </c>
      <c r="BK49" s="0" t="n">
        <f aca="false">IF(AND(BE49&lt;&gt;"",BE49=AW49,BE49=AO49,BF49+AX49+AP49=0),1,0)</f>
        <v>0</v>
      </c>
      <c r="BL49" s="0" t="n">
        <f aca="false">IF(OR(BG49="",BH49=0),0,IF(OR(AND(C49=BG49,7&lt;=BH49),AND(K49=BG49,6&lt;=BH49),AND(S49=BG49,5&lt;=BH49),AND(AA49=BG49,4&lt;=BH49),AND(AI49=BG49,3&lt;=BH49),AND(AQ49=BG49,2&lt;=BH49),AND(AY49=BG49,1&lt;=BH49)),1,0))</f>
        <v>0</v>
      </c>
      <c r="BM49" s="0" t="str">
        <f aca="false">IF(G49=1,2023,IF(O49=1,2024,IF(W49=1,2025,IF(AE49=1,2026,IF(AM49=1,2027,IF(AU49=1,2028,IF(BC49=1,2029,IF(BK49=1,2030,""))))))))</f>
        <v/>
      </c>
      <c r="BN49" s="0" t="str">
        <f aca="false">IF(H49=1,2023,IF(P49=1,2024,IF(X49=1,2025,IF(AF49=1,2026,IF(AN49=1,2027,IF(AV49=1,2028,IF(BD49=1,2029,IF(BL49=1,2030,""))))))))</f>
        <v/>
      </c>
      <c r="BO49" s="0" t="n">
        <f aca="false">N(AND(Fruchtfolge!$D49&lt;&gt;"",ISNA(MATCH(Fruchtfolge!$D49,Kulturen!$A$2:$A$81,0))))+N(AND(Fruchtfolge!$F49&lt;&gt;"",ISNA(MATCH(Fruchtfolge!$F49,Kulturen!$A$2:$A$81,0))))+N(AND(Fruchtfolge!$H49&lt;&gt;"",ISNA(MATCH(Fruchtfolge!$H49,Kulturen!$A$2:$A$81,0))))+N(AND(Fruchtfolge!$J49&lt;&gt;"",ISNA(MATCH(Fruchtfolge!$J49,Kulturen!$A$2:$A$81,0))))+N(AND(Fruchtfolge!$L49&lt;&gt;"",ISNA(MATCH(Fruchtfolge!$L49,Kulturen!$A$2:$A$81,0))))+N(AND(Fruchtfolge!$N49&lt;&gt;"",ISNA(MATCH(Fruchtfolge!$N49,Kulturen!$A$2:$A$81,0))))+N(AND(Fruchtfolge!$P49&lt;&gt;"",ISNA(MATCH(Fruchtfolge!$P49,Kulturen!$A$2:$A$81,0))))+N(AND(Fruchtfolge!$R49&lt;&gt;"",ISNA(MATCH(Fruchtfolge!$R49,Kulturen!$A$2:$A$81,0))))</f>
        <v>0</v>
      </c>
    </row>
    <row r="50" customFormat="false" ht="15" hidden="false" customHeight="false" outlineLevel="0" collapsed="false">
      <c r="A50" s="0" t="str">
        <f aca="false">IF(Fruchtfolge!$D50="","",IFERROR(INDEX(Kulturen!$B$2:$B$81,MATCH(Fruchtfolge!$D50,Kulturen!$A$2:$A$81,0)),Fruchtfolge!$D50))</f>
        <v/>
      </c>
      <c r="B50" s="0" t="n">
        <f aca="false">IF(Fruchtfolge!$D50="",0,IF(IFERROR(T(INDEX(Kulturen!$E$2:$E$81,MATCH(Fruchtfolge!$D50,Kulturen!$A$2:$A$81,0))),"")="ja",1,0))</f>
        <v>0</v>
      </c>
      <c r="C50" s="0" t="str">
        <f aca="false">IF(Fruchtfolge!$D50="","",IFERROR(T(INDEX(Kulturen!$C$2:$C$81,MATCH(Fruchtfolge!$D50,Kulturen!$A$2:$A$81,0))),""))</f>
        <v/>
      </c>
      <c r="D50" s="0" t="n">
        <f aca="false">IF(Fruchtfolge!$D50="",0,IFERROR(N(INDEX(Kulturen!$D$2:$D$81,MATCH(Fruchtfolge!$D50,Kulturen!$A$2:$A$81,0))),0))</f>
        <v>0</v>
      </c>
      <c r="E50" s="0" t="n">
        <v>0</v>
      </c>
      <c r="F50" s="0" t="n">
        <v>0</v>
      </c>
      <c r="G50" s="0" t="n">
        <v>0</v>
      </c>
      <c r="H50" s="0" t="n">
        <v>0</v>
      </c>
      <c r="I50" s="0" t="str">
        <f aca="false">IF(Fruchtfolge!$F50="","",IFERROR(INDEX(Kulturen!$B$2:$B$81,MATCH(Fruchtfolge!$F50,Kulturen!$A$2:$A$81,0)),Fruchtfolge!$F50))</f>
        <v/>
      </c>
      <c r="J50" s="0" t="n">
        <f aca="false">IF(Fruchtfolge!$F50="",0,IF(IFERROR(T(INDEX(Kulturen!$E$2:$E$81,MATCH(Fruchtfolge!$F50,Kulturen!$A$2:$A$81,0))),"")="ja",1,0))</f>
        <v>0</v>
      </c>
      <c r="K50" s="0" t="str">
        <f aca="false">IF(Fruchtfolge!$F50="","",IFERROR(T(INDEX(Kulturen!$C$2:$C$81,MATCH(Fruchtfolge!$F50,Kulturen!$A$2:$A$81,0))),""))</f>
        <v/>
      </c>
      <c r="L50" s="0" t="n">
        <f aca="false">IF(Fruchtfolge!$F50="",0,IFERROR(N(INDEX(Kulturen!$D$2:$D$81,MATCH(Fruchtfolge!$F50,Kulturen!$A$2:$A$81,0))),0))</f>
        <v>0</v>
      </c>
      <c r="M50" s="0" t="n">
        <f aca="false">IF(AND(Fruchtfolge!$F50&lt;&gt;"",Fruchtfolge!$D50&lt;&gt;"",J50=0),1,0)</f>
        <v>0</v>
      </c>
      <c r="N50" s="0" t="n">
        <f aca="false">IF(M50=1,IF(OR(I50&lt;&gt;A50,Fruchtfolge!$E50="ja"),1,0),0)</f>
        <v>0</v>
      </c>
      <c r="O50" s="0" t="n">
        <v>0</v>
      </c>
      <c r="P50" s="0" t="n">
        <f aca="false">IF(OR(K50="",L50=0),0,IF(OR(AND(C50=K50,1&lt;=L50)),1,0))</f>
        <v>0</v>
      </c>
      <c r="Q50" s="0" t="str">
        <f aca="false">IF(Fruchtfolge!$H50="","",IFERROR(INDEX(Kulturen!$B$2:$B$81,MATCH(Fruchtfolge!$H50,Kulturen!$A$2:$A$81,0)),Fruchtfolge!$H50))</f>
        <v/>
      </c>
      <c r="R50" s="0" t="n">
        <f aca="false">IF(Fruchtfolge!$H50="",0,IF(IFERROR(T(INDEX(Kulturen!$E$2:$E$81,MATCH(Fruchtfolge!$H50,Kulturen!$A$2:$A$81,0))),"")="ja",1,0))</f>
        <v>0</v>
      </c>
      <c r="S50" s="0" t="str">
        <f aca="false">IF(Fruchtfolge!$H50="","",IFERROR(T(INDEX(Kulturen!$C$2:$C$81,MATCH(Fruchtfolge!$H50,Kulturen!$A$2:$A$81,0))),""))</f>
        <v/>
      </c>
      <c r="T50" s="0" t="n">
        <f aca="false">IF(Fruchtfolge!$H50="",0,IFERROR(N(INDEX(Kulturen!$D$2:$D$81,MATCH(Fruchtfolge!$H50,Kulturen!$A$2:$A$81,0))),0))</f>
        <v>0</v>
      </c>
      <c r="U50" s="0" t="n">
        <f aca="false">IF(AND(Fruchtfolge!$H50&lt;&gt;"",Fruchtfolge!$F50&lt;&gt;"",R50=0),1,0)</f>
        <v>0</v>
      </c>
      <c r="V50" s="0" t="n">
        <f aca="false">IF(U50=1,IF(OR(Q50&lt;&gt;I50,Fruchtfolge!$G50="ja"),1,0),0)</f>
        <v>0</v>
      </c>
      <c r="W50" s="0" t="n">
        <f aca="false">IF(AND(Q50&lt;&gt;"",Q50=I50,Q50=A50,R50+J50+B50=0),1,0)</f>
        <v>0</v>
      </c>
      <c r="X50" s="0" t="n">
        <f aca="false">IF(OR(S50="",T50=0),0,IF(OR(AND(C50=S50,2&lt;=T50),AND(K50=S50,1&lt;=T50)),1,0))</f>
        <v>0</v>
      </c>
      <c r="Y50" s="0" t="str">
        <f aca="false">IF(Fruchtfolge!$J50="","",IFERROR(INDEX(Kulturen!$B$2:$B$81,MATCH(Fruchtfolge!$J50,Kulturen!$A$2:$A$81,0)),Fruchtfolge!$J50))</f>
        <v/>
      </c>
      <c r="Z50" s="0" t="n">
        <f aca="false">IF(Fruchtfolge!$J50="",0,IF(IFERROR(T(INDEX(Kulturen!$E$2:$E$81,MATCH(Fruchtfolge!$J50,Kulturen!$A$2:$A$81,0))),"")="ja",1,0))</f>
        <v>0</v>
      </c>
      <c r="AA50" s="0" t="str">
        <f aca="false">IF(Fruchtfolge!$J50="","",IFERROR(T(INDEX(Kulturen!$C$2:$C$81,MATCH(Fruchtfolge!$J50,Kulturen!$A$2:$A$81,0))),""))</f>
        <v/>
      </c>
      <c r="AB50" s="0" t="n">
        <f aca="false">IF(Fruchtfolge!$J50="",0,IFERROR(N(INDEX(Kulturen!$D$2:$D$81,MATCH(Fruchtfolge!$J50,Kulturen!$A$2:$A$81,0))),0))</f>
        <v>0</v>
      </c>
      <c r="AC50" s="0" t="n">
        <f aca="false">IF(AND(Fruchtfolge!$J50&lt;&gt;"",Fruchtfolge!$H50&lt;&gt;"",Z50=0),1,0)</f>
        <v>0</v>
      </c>
      <c r="AD50" s="0" t="n">
        <f aca="false">IF(AC50=1,IF(OR(Y50&lt;&gt;Q50,Fruchtfolge!$I50="ja"),1,0),0)</f>
        <v>0</v>
      </c>
      <c r="AE50" s="0" t="n">
        <f aca="false">IF(AND(Y50&lt;&gt;"",Y50=Q50,Y50=I50,Z50+R50+J50=0),1,0)</f>
        <v>0</v>
      </c>
      <c r="AF50" s="0" t="n">
        <f aca="false">IF(OR(AA50="",AB50=0),0,IF(OR(AND(C50=AA50,3&lt;=AB50),AND(K50=AA50,2&lt;=AB50),AND(S50=AA50,1&lt;=AB50)),1,0))</f>
        <v>0</v>
      </c>
      <c r="AG50" s="0" t="str">
        <f aca="false">IF(Fruchtfolge!$L50="","",IFERROR(INDEX(Kulturen!$B$2:$B$81,MATCH(Fruchtfolge!$L50,Kulturen!$A$2:$A$81,0)),Fruchtfolge!$L50))</f>
        <v/>
      </c>
      <c r="AH50" s="0" t="n">
        <f aca="false">IF(Fruchtfolge!$L50="",0,IF(IFERROR(T(INDEX(Kulturen!$E$2:$E$81,MATCH(Fruchtfolge!$L50,Kulturen!$A$2:$A$81,0))),"")="ja",1,0))</f>
        <v>0</v>
      </c>
      <c r="AI50" s="0" t="str">
        <f aca="false">IF(Fruchtfolge!$L50="","",IFERROR(T(INDEX(Kulturen!$C$2:$C$81,MATCH(Fruchtfolge!$L50,Kulturen!$A$2:$A$81,0))),""))</f>
        <v/>
      </c>
      <c r="AJ50" s="0" t="n">
        <f aca="false">IF(Fruchtfolge!$L50="",0,IFERROR(N(INDEX(Kulturen!$D$2:$D$81,MATCH(Fruchtfolge!$L50,Kulturen!$A$2:$A$81,0))),0))</f>
        <v>0</v>
      </c>
      <c r="AK50" s="0" t="n">
        <f aca="false">IF(AND(Fruchtfolge!$L50&lt;&gt;"",Fruchtfolge!$J50&lt;&gt;"",AH50=0),1,0)</f>
        <v>0</v>
      </c>
      <c r="AL50" s="0" t="n">
        <f aca="false">IF(AK50=1,IF(OR(AG50&lt;&gt;Y50,Fruchtfolge!$K50="ja"),1,0),0)</f>
        <v>0</v>
      </c>
      <c r="AM50" s="0" t="n">
        <f aca="false">IF(AND(AG50&lt;&gt;"",AG50=Y50,AG50=Q50,AH50+Z50+R50=0),1,0)</f>
        <v>0</v>
      </c>
      <c r="AN50" s="0" t="n">
        <f aca="false">IF(OR(AI50="",AJ50=0),0,IF(OR(AND(C50=AI50,4&lt;=AJ50),AND(K50=AI50,3&lt;=AJ50),AND(S50=AI50,2&lt;=AJ50),AND(AA50=AI50,1&lt;=AJ50)),1,0))</f>
        <v>0</v>
      </c>
      <c r="AO50" s="0" t="str">
        <f aca="false">IF(Fruchtfolge!$N50="","",IFERROR(INDEX(Kulturen!$B$2:$B$81,MATCH(Fruchtfolge!$N50,Kulturen!$A$2:$A$81,0)),Fruchtfolge!$N50))</f>
        <v/>
      </c>
      <c r="AP50" s="0" t="n">
        <f aca="false">IF(Fruchtfolge!$N50="",0,IF(IFERROR(T(INDEX(Kulturen!$E$2:$E$81,MATCH(Fruchtfolge!$N50,Kulturen!$A$2:$A$81,0))),"")="ja",1,0))</f>
        <v>0</v>
      </c>
      <c r="AQ50" s="0" t="str">
        <f aca="false">IF(Fruchtfolge!$N50="","",IFERROR(T(INDEX(Kulturen!$C$2:$C$81,MATCH(Fruchtfolge!$N50,Kulturen!$A$2:$A$81,0))),""))</f>
        <v/>
      </c>
      <c r="AR50" s="0" t="n">
        <f aca="false">IF(Fruchtfolge!$N50="",0,IFERROR(N(INDEX(Kulturen!$D$2:$D$81,MATCH(Fruchtfolge!$N50,Kulturen!$A$2:$A$81,0))),0))</f>
        <v>0</v>
      </c>
      <c r="AS50" s="0" t="n">
        <f aca="false">IF(AND(Fruchtfolge!$N50&lt;&gt;"",Fruchtfolge!$L50&lt;&gt;"",AP50=0),1,0)</f>
        <v>0</v>
      </c>
      <c r="AT50" s="0" t="n">
        <f aca="false">IF(AS50=1,IF(OR(AO50&lt;&gt;AG50,Fruchtfolge!$M50="ja"),1,0),0)</f>
        <v>0</v>
      </c>
      <c r="AU50" s="0" t="n">
        <f aca="false">IF(AND(AO50&lt;&gt;"",AO50=AG50,AO50=Y50,AP50+AH50+Z50=0),1,0)</f>
        <v>0</v>
      </c>
      <c r="AV50" s="0" t="n">
        <f aca="false">IF(OR(AQ50="",AR50=0),0,IF(OR(AND(C50=AQ50,5&lt;=AR50),AND(K50=AQ50,4&lt;=AR50),AND(S50=AQ50,3&lt;=AR50),AND(AA50=AQ50,2&lt;=AR50),AND(AI50=AQ50,1&lt;=AR50)),1,0))</f>
        <v>0</v>
      </c>
      <c r="AW50" s="0" t="str">
        <f aca="false">IF(Fruchtfolge!$P50="","",IFERROR(INDEX(Kulturen!$B$2:$B$81,MATCH(Fruchtfolge!$P50,Kulturen!$A$2:$A$81,0)),Fruchtfolge!$P50))</f>
        <v/>
      </c>
      <c r="AX50" s="0" t="n">
        <f aca="false">IF(Fruchtfolge!$P50="",0,IF(IFERROR(T(INDEX(Kulturen!$E$2:$E$81,MATCH(Fruchtfolge!$P50,Kulturen!$A$2:$A$81,0))),"")="ja",1,0))</f>
        <v>0</v>
      </c>
      <c r="AY50" s="0" t="str">
        <f aca="false">IF(Fruchtfolge!$P50="","",IFERROR(T(INDEX(Kulturen!$C$2:$C$81,MATCH(Fruchtfolge!$P50,Kulturen!$A$2:$A$81,0))),""))</f>
        <v/>
      </c>
      <c r="AZ50" s="0" t="n">
        <f aca="false">IF(Fruchtfolge!$P50="",0,IFERROR(N(INDEX(Kulturen!$D$2:$D$81,MATCH(Fruchtfolge!$P50,Kulturen!$A$2:$A$81,0))),0))</f>
        <v>0</v>
      </c>
      <c r="BA50" s="0" t="n">
        <f aca="false">IF(AND(Fruchtfolge!$P50&lt;&gt;"",Fruchtfolge!$N50&lt;&gt;"",AX50=0),1,0)</f>
        <v>0</v>
      </c>
      <c r="BB50" s="0" t="n">
        <f aca="false">IF(BA50=1,IF(OR(AW50&lt;&gt;AO50,Fruchtfolge!$O50="ja"),1,0),0)</f>
        <v>0</v>
      </c>
      <c r="BC50" s="0" t="n">
        <f aca="false">IF(AND(AW50&lt;&gt;"",AW50=AO50,AW50=AG50,AX50+AP50+AH50=0),1,0)</f>
        <v>0</v>
      </c>
      <c r="BD50" s="0" t="n">
        <f aca="false">IF(OR(AY50="",AZ50=0),0,IF(OR(AND(C50=AY50,6&lt;=AZ50),AND(K50=AY50,5&lt;=AZ50),AND(S50=AY50,4&lt;=AZ50),AND(AA50=AY50,3&lt;=AZ50),AND(AI50=AY50,2&lt;=AZ50),AND(AQ50=AY50,1&lt;=AZ50)),1,0))</f>
        <v>0</v>
      </c>
      <c r="BE50" s="0" t="str">
        <f aca="false">IF(Fruchtfolge!$R50="","",IFERROR(INDEX(Kulturen!$B$2:$B$81,MATCH(Fruchtfolge!$R50,Kulturen!$A$2:$A$81,0)),Fruchtfolge!$R50))</f>
        <v/>
      </c>
      <c r="BF50" s="0" t="n">
        <f aca="false">IF(Fruchtfolge!$R50="",0,IF(IFERROR(T(INDEX(Kulturen!$E$2:$E$81,MATCH(Fruchtfolge!$R50,Kulturen!$A$2:$A$81,0))),"")="ja",1,0))</f>
        <v>0</v>
      </c>
      <c r="BG50" s="0" t="str">
        <f aca="false">IF(Fruchtfolge!$R50="","",IFERROR(T(INDEX(Kulturen!$C$2:$C$81,MATCH(Fruchtfolge!$R50,Kulturen!$A$2:$A$81,0))),""))</f>
        <v/>
      </c>
      <c r="BH50" s="0" t="n">
        <f aca="false">IF(Fruchtfolge!$R50="",0,IFERROR(N(INDEX(Kulturen!$D$2:$D$81,MATCH(Fruchtfolge!$R50,Kulturen!$A$2:$A$81,0))),0))</f>
        <v>0</v>
      </c>
      <c r="BI50" s="0" t="n">
        <f aca="false">IF(AND(Fruchtfolge!$R50&lt;&gt;"",Fruchtfolge!$P50&lt;&gt;"",BF50=0),1,0)</f>
        <v>0</v>
      </c>
      <c r="BJ50" s="0" t="n">
        <f aca="false">IF(BI50=1,IF(OR(BE50&lt;&gt;AW50,Fruchtfolge!$Q50="ja"),1,0),0)</f>
        <v>0</v>
      </c>
      <c r="BK50" s="0" t="n">
        <f aca="false">IF(AND(BE50&lt;&gt;"",BE50=AW50,BE50=AO50,BF50+AX50+AP50=0),1,0)</f>
        <v>0</v>
      </c>
      <c r="BL50" s="0" t="n">
        <f aca="false">IF(OR(BG50="",BH50=0),0,IF(OR(AND(C50=BG50,7&lt;=BH50),AND(K50=BG50,6&lt;=BH50),AND(S50=BG50,5&lt;=BH50),AND(AA50=BG50,4&lt;=BH50),AND(AI50=BG50,3&lt;=BH50),AND(AQ50=BG50,2&lt;=BH50),AND(AY50=BG50,1&lt;=BH50)),1,0))</f>
        <v>0</v>
      </c>
      <c r="BM50" s="0" t="str">
        <f aca="false">IF(G50=1,2023,IF(O50=1,2024,IF(W50=1,2025,IF(AE50=1,2026,IF(AM50=1,2027,IF(AU50=1,2028,IF(BC50=1,2029,IF(BK50=1,2030,""))))))))</f>
        <v/>
      </c>
      <c r="BN50" s="0" t="str">
        <f aca="false">IF(H50=1,2023,IF(P50=1,2024,IF(X50=1,2025,IF(AF50=1,2026,IF(AN50=1,2027,IF(AV50=1,2028,IF(BD50=1,2029,IF(BL50=1,2030,""))))))))</f>
        <v/>
      </c>
      <c r="BO50" s="0" t="n">
        <f aca="false">N(AND(Fruchtfolge!$D50&lt;&gt;"",ISNA(MATCH(Fruchtfolge!$D50,Kulturen!$A$2:$A$81,0))))+N(AND(Fruchtfolge!$F50&lt;&gt;"",ISNA(MATCH(Fruchtfolge!$F50,Kulturen!$A$2:$A$81,0))))+N(AND(Fruchtfolge!$H50&lt;&gt;"",ISNA(MATCH(Fruchtfolge!$H50,Kulturen!$A$2:$A$81,0))))+N(AND(Fruchtfolge!$J50&lt;&gt;"",ISNA(MATCH(Fruchtfolge!$J50,Kulturen!$A$2:$A$81,0))))+N(AND(Fruchtfolge!$L50&lt;&gt;"",ISNA(MATCH(Fruchtfolge!$L50,Kulturen!$A$2:$A$81,0))))+N(AND(Fruchtfolge!$N50&lt;&gt;"",ISNA(MATCH(Fruchtfolge!$N50,Kulturen!$A$2:$A$81,0))))+N(AND(Fruchtfolge!$P50&lt;&gt;"",ISNA(MATCH(Fruchtfolge!$P50,Kulturen!$A$2:$A$81,0))))+N(AND(Fruchtfolge!$R50&lt;&gt;"",ISNA(MATCH(Fruchtfolge!$R50,Kulturen!$A$2:$A$81,0))))</f>
        <v>0</v>
      </c>
    </row>
    <row r="51" customFormat="false" ht="15" hidden="false" customHeight="false" outlineLevel="0" collapsed="false">
      <c r="A51" s="0" t="str">
        <f aca="false">IF(Fruchtfolge!$D51="","",IFERROR(INDEX(Kulturen!$B$2:$B$81,MATCH(Fruchtfolge!$D51,Kulturen!$A$2:$A$81,0)),Fruchtfolge!$D51))</f>
        <v/>
      </c>
      <c r="B51" s="0" t="n">
        <f aca="false">IF(Fruchtfolge!$D51="",0,IF(IFERROR(T(INDEX(Kulturen!$E$2:$E$81,MATCH(Fruchtfolge!$D51,Kulturen!$A$2:$A$81,0))),"")="ja",1,0))</f>
        <v>0</v>
      </c>
      <c r="C51" s="0" t="str">
        <f aca="false">IF(Fruchtfolge!$D51="","",IFERROR(T(INDEX(Kulturen!$C$2:$C$81,MATCH(Fruchtfolge!$D51,Kulturen!$A$2:$A$81,0))),""))</f>
        <v/>
      </c>
      <c r="D51" s="0" t="n">
        <f aca="false">IF(Fruchtfolge!$D51="",0,IFERROR(N(INDEX(Kulturen!$D$2:$D$81,MATCH(Fruchtfolge!$D51,Kulturen!$A$2:$A$81,0))),0))</f>
        <v>0</v>
      </c>
      <c r="E51" s="0" t="n">
        <v>0</v>
      </c>
      <c r="F51" s="0" t="n">
        <v>0</v>
      </c>
      <c r="G51" s="0" t="n">
        <v>0</v>
      </c>
      <c r="H51" s="0" t="n">
        <v>0</v>
      </c>
      <c r="I51" s="0" t="str">
        <f aca="false">IF(Fruchtfolge!$F51="","",IFERROR(INDEX(Kulturen!$B$2:$B$81,MATCH(Fruchtfolge!$F51,Kulturen!$A$2:$A$81,0)),Fruchtfolge!$F51))</f>
        <v/>
      </c>
      <c r="J51" s="0" t="n">
        <f aca="false">IF(Fruchtfolge!$F51="",0,IF(IFERROR(T(INDEX(Kulturen!$E$2:$E$81,MATCH(Fruchtfolge!$F51,Kulturen!$A$2:$A$81,0))),"")="ja",1,0))</f>
        <v>0</v>
      </c>
      <c r="K51" s="0" t="str">
        <f aca="false">IF(Fruchtfolge!$F51="","",IFERROR(T(INDEX(Kulturen!$C$2:$C$81,MATCH(Fruchtfolge!$F51,Kulturen!$A$2:$A$81,0))),""))</f>
        <v/>
      </c>
      <c r="L51" s="0" t="n">
        <f aca="false">IF(Fruchtfolge!$F51="",0,IFERROR(N(INDEX(Kulturen!$D$2:$D$81,MATCH(Fruchtfolge!$F51,Kulturen!$A$2:$A$81,0))),0))</f>
        <v>0</v>
      </c>
      <c r="M51" s="0" t="n">
        <f aca="false">IF(AND(Fruchtfolge!$F51&lt;&gt;"",Fruchtfolge!$D51&lt;&gt;"",J51=0),1,0)</f>
        <v>0</v>
      </c>
      <c r="N51" s="0" t="n">
        <f aca="false">IF(M51=1,IF(OR(I51&lt;&gt;A51,Fruchtfolge!$E51="ja"),1,0),0)</f>
        <v>0</v>
      </c>
      <c r="O51" s="0" t="n">
        <v>0</v>
      </c>
      <c r="P51" s="0" t="n">
        <f aca="false">IF(OR(K51="",L51=0),0,IF(OR(AND(C51=K51,1&lt;=L51)),1,0))</f>
        <v>0</v>
      </c>
      <c r="Q51" s="0" t="str">
        <f aca="false">IF(Fruchtfolge!$H51="","",IFERROR(INDEX(Kulturen!$B$2:$B$81,MATCH(Fruchtfolge!$H51,Kulturen!$A$2:$A$81,0)),Fruchtfolge!$H51))</f>
        <v/>
      </c>
      <c r="R51" s="0" t="n">
        <f aca="false">IF(Fruchtfolge!$H51="",0,IF(IFERROR(T(INDEX(Kulturen!$E$2:$E$81,MATCH(Fruchtfolge!$H51,Kulturen!$A$2:$A$81,0))),"")="ja",1,0))</f>
        <v>0</v>
      </c>
      <c r="S51" s="0" t="str">
        <f aca="false">IF(Fruchtfolge!$H51="","",IFERROR(T(INDEX(Kulturen!$C$2:$C$81,MATCH(Fruchtfolge!$H51,Kulturen!$A$2:$A$81,0))),""))</f>
        <v/>
      </c>
      <c r="T51" s="0" t="n">
        <f aca="false">IF(Fruchtfolge!$H51="",0,IFERROR(N(INDEX(Kulturen!$D$2:$D$81,MATCH(Fruchtfolge!$H51,Kulturen!$A$2:$A$81,0))),0))</f>
        <v>0</v>
      </c>
      <c r="U51" s="0" t="n">
        <f aca="false">IF(AND(Fruchtfolge!$H51&lt;&gt;"",Fruchtfolge!$F51&lt;&gt;"",R51=0),1,0)</f>
        <v>0</v>
      </c>
      <c r="V51" s="0" t="n">
        <f aca="false">IF(U51=1,IF(OR(Q51&lt;&gt;I51,Fruchtfolge!$G51="ja"),1,0),0)</f>
        <v>0</v>
      </c>
      <c r="W51" s="0" t="n">
        <f aca="false">IF(AND(Q51&lt;&gt;"",Q51=I51,Q51=A51,R51+J51+B51=0),1,0)</f>
        <v>0</v>
      </c>
      <c r="X51" s="0" t="n">
        <f aca="false">IF(OR(S51="",T51=0),0,IF(OR(AND(C51=S51,2&lt;=T51),AND(K51=S51,1&lt;=T51)),1,0))</f>
        <v>0</v>
      </c>
      <c r="Y51" s="0" t="str">
        <f aca="false">IF(Fruchtfolge!$J51="","",IFERROR(INDEX(Kulturen!$B$2:$B$81,MATCH(Fruchtfolge!$J51,Kulturen!$A$2:$A$81,0)),Fruchtfolge!$J51))</f>
        <v/>
      </c>
      <c r="Z51" s="0" t="n">
        <f aca="false">IF(Fruchtfolge!$J51="",0,IF(IFERROR(T(INDEX(Kulturen!$E$2:$E$81,MATCH(Fruchtfolge!$J51,Kulturen!$A$2:$A$81,0))),"")="ja",1,0))</f>
        <v>0</v>
      </c>
      <c r="AA51" s="0" t="str">
        <f aca="false">IF(Fruchtfolge!$J51="","",IFERROR(T(INDEX(Kulturen!$C$2:$C$81,MATCH(Fruchtfolge!$J51,Kulturen!$A$2:$A$81,0))),""))</f>
        <v/>
      </c>
      <c r="AB51" s="0" t="n">
        <f aca="false">IF(Fruchtfolge!$J51="",0,IFERROR(N(INDEX(Kulturen!$D$2:$D$81,MATCH(Fruchtfolge!$J51,Kulturen!$A$2:$A$81,0))),0))</f>
        <v>0</v>
      </c>
      <c r="AC51" s="0" t="n">
        <f aca="false">IF(AND(Fruchtfolge!$J51&lt;&gt;"",Fruchtfolge!$H51&lt;&gt;"",Z51=0),1,0)</f>
        <v>0</v>
      </c>
      <c r="AD51" s="0" t="n">
        <f aca="false">IF(AC51=1,IF(OR(Y51&lt;&gt;Q51,Fruchtfolge!$I51="ja"),1,0),0)</f>
        <v>0</v>
      </c>
      <c r="AE51" s="0" t="n">
        <f aca="false">IF(AND(Y51&lt;&gt;"",Y51=Q51,Y51=I51,Z51+R51+J51=0),1,0)</f>
        <v>0</v>
      </c>
      <c r="AF51" s="0" t="n">
        <f aca="false">IF(OR(AA51="",AB51=0),0,IF(OR(AND(C51=AA51,3&lt;=AB51),AND(K51=AA51,2&lt;=AB51),AND(S51=AA51,1&lt;=AB51)),1,0))</f>
        <v>0</v>
      </c>
      <c r="AG51" s="0" t="str">
        <f aca="false">IF(Fruchtfolge!$L51="","",IFERROR(INDEX(Kulturen!$B$2:$B$81,MATCH(Fruchtfolge!$L51,Kulturen!$A$2:$A$81,0)),Fruchtfolge!$L51))</f>
        <v/>
      </c>
      <c r="AH51" s="0" t="n">
        <f aca="false">IF(Fruchtfolge!$L51="",0,IF(IFERROR(T(INDEX(Kulturen!$E$2:$E$81,MATCH(Fruchtfolge!$L51,Kulturen!$A$2:$A$81,0))),"")="ja",1,0))</f>
        <v>0</v>
      </c>
      <c r="AI51" s="0" t="str">
        <f aca="false">IF(Fruchtfolge!$L51="","",IFERROR(T(INDEX(Kulturen!$C$2:$C$81,MATCH(Fruchtfolge!$L51,Kulturen!$A$2:$A$81,0))),""))</f>
        <v/>
      </c>
      <c r="AJ51" s="0" t="n">
        <f aca="false">IF(Fruchtfolge!$L51="",0,IFERROR(N(INDEX(Kulturen!$D$2:$D$81,MATCH(Fruchtfolge!$L51,Kulturen!$A$2:$A$81,0))),0))</f>
        <v>0</v>
      </c>
      <c r="AK51" s="0" t="n">
        <f aca="false">IF(AND(Fruchtfolge!$L51&lt;&gt;"",Fruchtfolge!$J51&lt;&gt;"",AH51=0),1,0)</f>
        <v>0</v>
      </c>
      <c r="AL51" s="0" t="n">
        <f aca="false">IF(AK51=1,IF(OR(AG51&lt;&gt;Y51,Fruchtfolge!$K51="ja"),1,0),0)</f>
        <v>0</v>
      </c>
      <c r="AM51" s="0" t="n">
        <f aca="false">IF(AND(AG51&lt;&gt;"",AG51=Y51,AG51=Q51,AH51+Z51+R51=0),1,0)</f>
        <v>0</v>
      </c>
      <c r="AN51" s="0" t="n">
        <f aca="false">IF(OR(AI51="",AJ51=0),0,IF(OR(AND(C51=AI51,4&lt;=AJ51),AND(K51=AI51,3&lt;=AJ51),AND(S51=AI51,2&lt;=AJ51),AND(AA51=AI51,1&lt;=AJ51)),1,0))</f>
        <v>0</v>
      </c>
      <c r="AO51" s="0" t="str">
        <f aca="false">IF(Fruchtfolge!$N51="","",IFERROR(INDEX(Kulturen!$B$2:$B$81,MATCH(Fruchtfolge!$N51,Kulturen!$A$2:$A$81,0)),Fruchtfolge!$N51))</f>
        <v/>
      </c>
      <c r="AP51" s="0" t="n">
        <f aca="false">IF(Fruchtfolge!$N51="",0,IF(IFERROR(T(INDEX(Kulturen!$E$2:$E$81,MATCH(Fruchtfolge!$N51,Kulturen!$A$2:$A$81,0))),"")="ja",1,0))</f>
        <v>0</v>
      </c>
      <c r="AQ51" s="0" t="str">
        <f aca="false">IF(Fruchtfolge!$N51="","",IFERROR(T(INDEX(Kulturen!$C$2:$C$81,MATCH(Fruchtfolge!$N51,Kulturen!$A$2:$A$81,0))),""))</f>
        <v/>
      </c>
      <c r="AR51" s="0" t="n">
        <f aca="false">IF(Fruchtfolge!$N51="",0,IFERROR(N(INDEX(Kulturen!$D$2:$D$81,MATCH(Fruchtfolge!$N51,Kulturen!$A$2:$A$81,0))),0))</f>
        <v>0</v>
      </c>
      <c r="AS51" s="0" t="n">
        <f aca="false">IF(AND(Fruchtfolge!$N51&lt;&gt;"",Fruchtfolge!$L51&lt;&gt;"",AP51=0),1,0)</f>
        <v>0</v>
      </c>
      <c r="AT51" s="0" t="n">
        <f aca="false">IF(AS51=1,IF(OR(AO51&lt;&gt;AG51,Fruchtfolge!$M51="ja"),1,0),0)</f>
        <v>0</v>
      </c>
      <c r="AU51" s="0" t="n">
        <f aca="false">IF(AND(AO51&lt;&gt;"",AO51=AG51,AO51=Y51,AP51+AH51+Z51=0),1,0)</f>
        <v>0</v>
      </c>
      <c r="AV51" s="0" t="n">
        <f aca="false">IF(OR(AQ51="",AR51=0),0,IF(OR(AND(C51=AQ51,5&lt;=AR51),AND(K51=AQ51,4&lt;=AR51),AND(S51=AQ51,3&lt;=AR51),AND(AA51=AQ51,2&lt;=AR51),AND(AI51=AQ51,1&lt;=AR51)),1,0))</f>
        <v>0</v>
      </c>
      <c r="AW51" s="0" t="str">
        <f aca="false">IF(Fruchtfolge!$P51="","",IFERROR(INDEX(Kulturen!$B$2:$B$81,MATCH(Fruchtfolge!$P51,Kulturen!$A$2:$A$81,0)),Fruchtfolge!$P51))</f>
        <v/>
      </c>
      <c r="AX51" s="0" t="n">
        <f aca="false">IF(Fruchtfolge!$P51="",0,IF(IFERROR(T(INDEX(Kulturen!$E$2:$E$81,MATCH(Fruchtfolge!$P51,Kulturen!$A$2:$A$81,0))),"")="ja",1,0))</f>
        <v>0</v>
      </c>
      <c r="AY51" s="0" t="str">
        <f aca="false">IF(Fruchtfolge!$P51="","",IFERROR(T(INDEX(Kulturen!$C$2:$C$81,MATCH(Fruchtfolge!$P51,Kulturen!$A$2:$A$81,0))),""))</f>
        <v/>
      </c>
      <c r="AZ51" s="0" t="n">
        <f aca="false">IF(Fruchtfolge!$P51="",0,IFERROR(N(INDEX(Kulturen!$D$2:$D$81,MATCH(Fruchtfolge!$P51,Kulturen!$A$2:$A$81,0))),0))</f>
        <v>0</v>
      </c>
      <c r="BA51" s="0" t="n">
        <f aca="false">IF(AND(Fruchtfolge!$P51&lt;&gt;"",Fruchtfolge!$N51&lt;&gt;"",AX51=0),1,0)</f>
        <v>0</v>
      </c>
      <c r="BB51" s="0" t="n">
        <f aca="false">IF(BA51=1,IF(OR(AW51&lt;&gt;AO51,Fruchtfolge!$O51="ja"),1,0),0)</f>
        <v>0</v>
      </c>
      <c r="BC51" s="0" t="n">
        <f aca="false">IF(AND(AW51&lt;&gt;"",AW51=AO51,AW51=AG51,AX51+AP51+AH51=0),1,0)</f>
        <v>0</v>
      </c>
      <c r="BD51" s="0" t="n">
        <f aca="false">IF(OR(AY51="",AZ51=0),0,IF(OR(AND(C51=AY51,6&lt;=AZ51),AND(K51=AY51,5&lt;=AZ51),AND(S51=AY51,4&lt;=AZ51),AND(AA51=AY51,3&lt;=AZ51),AND(AI51=AY51,2&lt;=AZ51),AND(AQ51=AY51,1&lt;=AZ51)),1,0))</f>
        <v>0</v>
      </c>
      <c r="BE51" s="0" t="str">
        <f aca="false">IF(Fruchtfolge!$R51="","",IFERROR(INDEX(Kulturen!$B$2:$B$81,MATCH(Fruchtfolge!$R51,Kulturen!$A$2:$A$81,0)),Fruchtfolge!$R51))</f>
        <v/>
      </c>
      <c r="BF51" s="0" t="n">
        <f aca="false">IF(Fruchtfolge!$R51="",0,IF(IFERROR(T(INDEX(Kulturen!$E$2:$E$81,MATCH(Fruchtfolge!$R51,Kulturen!$A$2:$A$81,0))),"")="ja",1,0))</f>
        <v>0</v>
      </c>
      <c r="BG51" s="0" t="str">
        <f aca="false">IF(Fruchtfolge!$R51="","",IFERROR(T(INDEX(Kulturen!$C$2:$C$81,MATCH(Fruchtfolge!$R51,Kulturen!$A$2:$A$81,0))),""))</f>
        <v/>
      </c>
      <c r="BH51" s="0" t="n">
        <f aca="false">IF(Fruchtfolge!$R51="",0,IFERROR(N(INDEX(Kulturen!$D$2:$D$81,MATCH(Fruchtfolge!$R51,Kulturen!$A$2:$A$81,0))),0))</f>
        <v>0</v>
      </c>
      <c r="BI51" s="0" t="n">
        <f aca="false">IF(AND(Fruchtfolge!$R51&lt;&gt;"",Fruchtfolge!$P51&lt;&gt;"",BF51=0),1,0)</f>
        <v>0</v>
      </c>
      <c r="BJ51" s="0" t="n">
        <f aca="false">IF(BI51=1,IF(OR(BE51&lt;&gt;AW51,Fruchtfolge!$Q51="ja"),1,0),0)</f>
        <v>0</v>
      </c>
      <c r="BK51" s="0" t="n">
        <f aca="false">IF(AND(BE51&lt;&gt;"",BE51=AW51,BE51=AO51,BF51+AX51+AP51=0),1,0)</f>
        <v>0</v>
      </c>
      <c r="BL51" s="0" t="n">
        <f aca="false">IF(OR(BG51="",BH51=0),0,IF(OR(AND(C51=BG51,7&lt;=BH51),AND(K51=BG51,6&lt;=BH51),AND(S51=BG51,5&lt;=BH51),AND(AA51=BG51,4&lt;=BH51),AND(AI51=BG51,3&lt;=BH51),AND(AQ51=BG51,2&lt;=BH51),AND(AY51=BG51,1&lt;=BH51)),1,0))</f>
        <v>0</v>
      </c>
      <c r="BM51" s="0" t="str">
        <f aca="false">IF(G51=1,2023,IF(O51=1,2024,IF(W51=1,2025,IF(AE51=1,2026,IF(AM51=1,2027,IF(AU51=1,2028,IF(BC51=1,2029,IF(BK51=1,2030,""))))))))</f>
        <v/>
      </c>
      <c r="BN51" s="0" t="str">
        <f aca="false">IF(H51=1,2023,IF(P51=1,2024,IF(X51=1,2025,IF(AF51=1,2026,IF(AN51=1,2027,IF(AV51=1,2028,IF(BD51=1,2029,IF(BL51=1,2030,""))))))))</f>
        <v/>
      </c>
      <c r="BO51" s="0" t="n">
        <f aca="false">N(AND(Fruchtfolge!$D51&lt;&gt;"",ISNA(MATCH(Fruchtfolge!$D51,Kulturen!$A$2:$A$81,0))))+N(AND(Fruchtfolge!$F51&lt;&gt;"",ISNA(MATCH(Fruchtfolge!$F51,Kulturen!$A$2:$A$81,0))))+N(AND(Fruchtfolge!$H51&lt;&gt;"",ISNA(MATCH(Fruchtfolge!$H51,Kulturen!$A$2:$A$81,0))))+N(AND(Fruchtfolge!$J51&lt;&gt;"",ISNA(MATCH(Fruchtfolge!$J51,Kulturen!$A$2:$A$81,0))))+N(AND(Fruchtfolge!$L51&lt;&gt;"",ISNA(MATCH(Fruchtfolge!$L51,Kulturen!$A$2:$A$81,0))))+N(AND(Fruchtfolge!$N51&lt;&gt;"",ISNA(MATCH(Fruchtfolge!$N51,Kulturen!$A$2:$A$81,0))))+N(AND(Fruchtfolge!$P51&lt;&gt;"",ISNA(MATCH(Fruchtfolge!$P51,Kulturen!$A$2:$A$81,0))))+N(AND(Fruchtfolge!$R51&lt;&gt;"",ISNA(MATCH(Fruchtfolge!$R51,Kulturen!$A$2:$A$81,0))))</f>
        <v>0</v>
      </c>
    </row>
    <row r="52" customFormat="false" ht="15" hidden="false" customHeight="false" outlineLevel="0" collapsed="false">
      <c r="A52" s="0" t="str">
        <f aca="false">IF(Fruchtfolge!$D52="","",IFERROR(INDEX(Kulturen!$B$2:$B$81,MATCH(Fruchtfolge!$D52,Kulturen!$A$2:$A$81,0)),Fruchtfolge!$D52))</f>
        <v/>
      </c>
      <c r="B52" s="0" t="n">
        <f aca="false">IF(Fruchtfolge!$D52="",0,IF(IFERROR(T(INDEX(Kulturen!$E$2:$E$81,MATCH(Fruchtfolge!$D52,Kulturen!$A$2:$A$81,0))),"")="ja",1,0))</f>
        <v>0</v>
      </c>
      <c r="C52" s="0" t="str">
        <f aca="false">IF(Fruchtfolge!$D52="","",IFERROR(T(INDEX(Kulturen!$C$2:$C$81,MATCH(Fruchtfolge!$D52,Kulturen!$A$2:$A$81,0))),""))</f>
        <v/>
      </c>
      <c r="D52" s="0" t="n">
        <f aca="false">IF(Fruchtfolge!$D52="",0,IFERROR(N(INDEX(Kulturen!$D$2:$D$81,MATCH(Fruchtfolge!$D52,Kulturen!$A$2:$A$81,0))),0))</f>
        <v>0</v>
      </c>
      <c r="E52" s="0" t="n">
        <v>0</v>
      </c>
      <c r="F52" s="0" t="n">
        <v>0</v>
      </c>
      <c r="G52" s="0" t="n">
        <v>0</v>
      </c>
      <c r="H52" s="0" t="n">
        <v>0</v>
      </c>
      <c r="I52" s="0" t="str">
        <f aca="false">IF(Fruchtfolge!$F52="","",IFERROR(INDEX(Kulturen!$B$2:$B$81,MATCH(Fruchtfolge!$F52,Kulturen!$A$2:$A$81,0)),Fruchtfolge!$F52))</f>
        <v/>
      </c>
      <c r="J52" s="0" t="n">
        <f aca="false">IF(Fruchtfolge!$F52="",0,IF(IFERROR(T(INDEX(Kulturen!$E$2:$E$81,MATCH(Fruchtfolge!$F52,Kulturen!$A$2:$A$81,0))),"")="ja",1,0))</f>
        <v>0</v>
      </c>
      <c r="K52" s="0" t="str">
        <f aca="false">IF(Fruchtfolge!$F52="","",IFERROR(T(INDEX(Kulturen!$C$2:$C$81,MATCH(Fruchtfolge!$F52,Kulturen!$A$2:$A$81,0))),""))</f>
        <v/>
      </c>
      <c r="L52" s="0" t="n">
        <f aca="false">IF(Fruchtfolge!$F52="",0,IFERROR(N(INDEX(Kulturen!$D$2:$D$81,MATCH(Fruchtfolge!$F52,Kulturen!$A$2:$A$81,0))),0))</f>
        <v>0</v>
      </c>
      <c r="M52" s="0" t="n">
        <f aca="false">IF(AND(Fruchtfolge!$F52&lt;&gt;"",Fruchtfolge!$D52&lt;&gt;"",J52=0),1,0)</f>
        <v>0</v>
      </c>
      <c r="N52" s="0" t="n">
        <f aca="false">IF(M52=1,IF(OR(I52&lt;&gt;A52,Fruchtfolge!$E52="ja"),1,0),0)</f>
        <v>0</v>
      </c>
      <c r="O52" s="0" t="n">
        <v>0</v>
      </c>
      <c r="P52" s="0" t="n">
        <f aca="false">IF(OR(K52="",L52=0),0,IF(OR(AND(C52=K52,1&lt;=L52)),1,0))</f>
        <v>0</v>
      </c>
      <c r="Q52" s="0" t="str">
        <f aca="false">IF(Fruchtfolge!$H52="","",IFERROR(INDEX(Kulturen!$B$2:$B$81,MATCH(Fruchtfolge!$H52,Kulturen!$A$2:$A$81,0)),Fruchtfolge!$H52))</f>
        <v/>
      </c>
      <c r="R52" s="0" t="n">
        <f aca="false">IF(Fruchtfolge!$H52="",0,IF(IFERROR(T(INDEX(Kulturen!$E$2:$E$81,MATCH(Fruchtfolge!$H52,Kulturen!$A$2:$A$81,0))),"")="ja",1,0))</f>
        <v>0</v>
      </c>
      <c r="S52" s="0" t="str">
        <f aca="false">IF(Fruchtfolge!$H52="","",IFERROR(T(INDEX(Kulturen!$C$2:$C$81,MATCH(Fruchtfolge!$H52,Kulturen!$A$2:$A$81,0))),""))</f>
        <v/>
      </c>
      <c r="T52" s="0" t="n">
        <f aca="false">IF(Fruchtfolge!$H52="",0,IFERROR(N(INDEX(Kulturen!$D$2:$D$81,MATCH(Fruchtfolge!$H52,Kulturen!$A$2:$A$81,0))),0))</f>
        <v>0</v>
      </c>
      <c r="U52" s="0" t="n">
        <f aca="false">IF(AND(Fruchtfolge!$H52&lt;&gt;"",Fruchtfolge!$F52&lt;&gt;"",R52=0),1,0)</f>
        <v>0</v>
      </c>
      <c r="V52" s="0" t="n">
        <f aca="false">IF(U52=1,IF(OR(Q52&lt;&gt;I52,Fruchtfolge!$G52="ja"),1,0),0)</f>
        <v>0</v>
      </c>
      <c r="W52" s="0" t="n">
        <f aca="false">IF(AND(Q52&lt;&gt;"",Q52=I52,Q52=A52,R52+J52+B52=0),1,0)</f>
        <v>0</v>
      </c>
      <c r="X52" s="0" t="n">
        <f aca="false">IF(OR(S52="",T52=0),0,IF(OR(AND(C52=S52,2&lt;=T52),AND(K52=S52,1&lt;=T52)),1,0))</f>
        <v>0</v>
      </c>
      <c r="Y52" s="0" t="str">
        <f aca="false">IF(Fruchtfolge!$J52="","",IFERROR(INDEX(Kulturen!$B$2:$B$81,MATCH(Fruchtfolge!$J52,Kulturen!$A$2:$A$81,0)),Fruchtfolge!$J52))</f>
        <v/>
      </c>
      <c r="Z52" s="0" t="n">
        <f aca="false">IF(Fruchtfolge!$J52="",0,IF(IFERROR(T(INDEX(Kulturen!$E$2:$E$81,MATCH(Fruchtfolge!$J52,Kulturen!$A$2:$A$81,0))),"")="ja",1,0))</f>
        <v>0</v>
      </c>
      <c r="AA52" s="0" t="str">
        <f aca="false">IF(Fruchtfolge!$J52="","",IFERROR(T(INDEX(Kulturen!$C$2:$C$81,MATCH(Fruchtfolge!$J52,Kulturen!$A$2:$A$81,0))),""))</f>
        <v/>
      </c>
      <c r="AB52" s="0" t="n">
        <f aca="false">IF(Fruchtfolge!$J52="",0,IFERROR(N(INDEX(Kulturen!$D$2:$D$81,MATCH(Fruchtfolge!$J52,Kulturen!$A$2:$A$81,0))),0))</f>
        <v>0</v>
      </c>
      <c r="AC52" s="0" t="n">
        <f aca="false">IF(AND(Fruchtfolge!$J52&lt;&gt;"",Fruchtfolge!$H52&lt;&gt;"",Z52=0),1,0)</f>
        <v>0</v>
      </c>
      <c r="AD52" s="0" t="n">
        <f aca="false">IF(AC52=1,IF(OR(Y52&lt;&gt;Q52,Fruchtfolge!$I52="ja"),1,0),0)</f>
        <v>0</v>
      </c>
      <c r="AE52" s="0" t="n">
        <f aca="false">IF(AND(Y52&lt;&gt;"",Y52=Q52,Y52=I52,Z52+R52+J52=0),1,0)</f>
        <v>0</v>
      </c>
      <c r="AF52" s="0" t="n">
        <f aca="false">IF(OR(AA52="",AB52=0),0,IF(OR(AND(C52=AA52,3&lt;=AB52),AND(K52=AA52,2&lt;=AB52),AND(S52=AA52,1&lt;=AB52)),1,0))</f>
        <v>0</v>
      </c>
      <c r="AG52" s="0" t="str">
        <f aca="false">IF(Fruchtfolge!$L52="","",IFERROR(INDEX(Kulturen!$B$2:$B$81,MATCH(Fruchtfolge!$L52,Kulturen!$A$2:$A$81,0)),Fruchtfolge!$L52))</f>
        <v/>
      </c>
      <c r="AH52" s="0" t="n">
        <f aca="false">IF(Fruchtfolge!$L52="",0,IF(IFERROR(T(INDEX(Kulturen!$E$2:$E$81,MATCH(Fruchtfolge!$L52,Kulturen!$A$2:$A$81,0))),"")="ja",1,0))</f>
        <v>0</v>
      </c>
      <c r="AI52" s="0" t="str">
        <f aca="false">IF(Fruchtfolge!$L52="","",IFERROR(T(INDEX(Kulturen!$C$2:$C$81,MATCH(Fruchtfolge!$L52,Kulturen!$A$2:$A$81,0))),""))</f>
        <v/>
      </c>
      <c r="AJ52" s="0" t="n">
        <f aca="false">IF(Fruchtfolge!$L52="",0,IFERROR(N(INDEX(Kulturen!$D$2:$D$81,MATCH(Fruchtfolge!$L52,Kulturen!$A$2:$A$81,0))),0))</f>
        <v>0</v>
      </c>
      <c r="AK52" s="0" t="n">
        <f aca="false">IF(AND(Fruchtfolge!$L52&lt;&gt;"",Fruchtfolge!$J52&lt;&gt;"",AH52=0),1,0)</f>
        <v>0</v>
      </c>
      <c r="AL52" s="0" t="n">
        <f aca="false">IF(AK52=1,IF(OR(AG52&lt;&gt;Y52,Fruchtfolge!$K52="ja"),1,0),0)</f>
        <v>0</v>
      </c>
      <c r="AM52" s="0" t="n">
        <f aca="false">IF(AND(AG52&lt;&gt;"",AG52=Y52,AG52=Q52,AH52+Z52+R52=0),1,0)</f>
        <v>0</v>
      </c>
      <c r="AN52" s="0" t="n">
        <f aca="false">IF(OR(AI52="",AJ52=0),0,IF(OR(AND(C52=AI52,4&lt;=AJ52),AND(K52=AI52,3&lt;=AJ52),AND(S52=AI52,2&lt;=AJ52),AND(AA52=AI52,1&lt;=AJ52)),1,0))</f>
        <v>0</v>
      </c>
      <c r="AO52" s="0" t="str">
        <f aca="false">IF(Fruchtfolge!$N52="","",IFERROR(INDEX(Kulturen!$B$2:$B$81,MATCH(Fruchtfolge!$N52,Kulturen!$A$2:$A$81,0)),Fruchtfolge!$N52))</f>
        <v/>
      </c>
      <c r="AP52" s="0" t="n">
        <f aca="false">IF(Fruchtfolge!$N52="",0,IF(IFERROR(T(INDEX(Kulturen!$E$2:$E$81,MATCH(Fruchtfolge!$N52,Kulturen!$A$2:$A$81,0))),"")="ja",1,0))</f>
        <v>0</v>
      </c>
      <c r="AQ52" s="0" t="str">
        <f aca="false">IF(Fruchtfolge!$N52="","",IFERROR(T(INDEX(Kulturen!$C$2:$C$81,MATCH(Fruchtfolge!$N52,Kulturen!$A$2:$A$81,0))),""))</f>
        <v/>
      </c>
      <c r="AR52" s="0" t="n">
        <f aca="false">IF(Fruchtfolge!$N52="",0,IFERROR(N(INDEX(Kulturen!$D$2:$D$81,MATCH(Fruchtfolge!$N52,Kulturen!$A$2:$A$81,0))),0))</f>
        <v>0</v>
      </c>
      <c r="AS52" s="0" t="n">
        <f aca="false">IF(AND(Fruchtfolge!$N52&lt;&gt;"",Fruchtfolge!$L52&lt;&gt;"",AP52=0),1,0)</f>
        <v>0</v>
      </c>
      <c r="AT52" s="0" t="n">
        <f aca="false">IF(AS52=1,IF(OR(AO52&lt;&gt;AG52,Fruchtfolge!$M52="ja"),1,0),0)</f>
        <v>0</v>
      </c>
      <c r="AU52" s="0" t="n">
        <f aca="false">IF(AND(AO52&lt;&gt;"",AO52=AG52,AO52=Y52,AP52+AH52+Z52=0),1,0)</f>
        <v>0</v>
      </c>
      <c r="AV52" s="0" t="n">
        <f aca="false">IF(OR(AQ52="",AR52=0),0,IF(OR(AND(C52=AQ52,5&lt;=AR52),AND(K52=AQ52,4&lt;=AR52),AND(S52=AQ52,3&lt;=AR52),AND(AA52=AQ52,2&lt;=AR52),AND(AI52=AQ52,1&lt;=AR52)),1,0))</f>
        <v>0</v>
      </c>
      <c r="AW52" s="0" t="str">
        <f aca="false">IF(Fruchtfolge!$P52="","",IFERROR(INDEX(Kulturen!$B$2:$B$81,MATCH(Fruchtfolge!$P52,Kulturen!$A$2:$A$81,0)),Fruchtfolge!$P52))</f>
        <v/>
      </c>
      <c r="AX52" s="0" t="n">
        <f aca="false">IF(Fruchtfolge!$P52="",0,IF(IFERROR(T(INDEX(Kulturen!$E$2:$E$81,MATCH(Fruchtfolge!$P52,Kulturen!$A$2:$A$81,0))),"")="ja",1,0))</f>
        <v>0</v>
      </c>
      <c r="AY52" s="0" t="str">
        <f aca="false">IF(Fruchtfolge!$P52="","",IFERROR(T(INDEX(Kulturen!$C$2:$C$81,MATCH(Fruchtfolge!$P52,Kulturen!$A$2:$A$81,0))),""))</f>
        <v/>
      </c>
      <c r="AZ52" s="0" t="n">
        <f aca="false">IF(Fruchtfolge!$P52="",0,IFERROR(N(INDEX(Kulturen!$D$2:$D$81,MATCH(Fruchtfolge!$P52,Kulturen!$A$2:$A$81,0))),0))</f>
        <v>0</v>
      </c>
      <c r="BA52" s="0" t="n">
        <f aca="false">IF(AND(Fruchtfolge!$P52&lt;&gt;"",Fruchtfolge!$N52&lt;&gt;"",AX52=0),1,0)</f>
        <v>0</v>
      </c>
      <c r="BB52" s="0" t="n">
        <f aca="false">IF(BA52=1,IF(OR(AW52&lt;&gt;AO52,Fruchtfolge!$O52="ja"),1,0),0)</f>
        <v>0</v>
      </c>
      <c r="BC52" s="0" t="n">
        <f aca="false">IF(AND(AW52&lt;&gt;"",AW52=AO52,AW52=AG52,AX52+AP52+AH52=0),1,0)</f>
        <v>0</v>
      </c>
      <c r="BD52" s="0" t="n">
        <f aca="false">IF(OR(AY52="",AZ52=0),0,IF(OR(AND(C52=AY52,6&lt;=AZ52),AND(K52=AY52,5&lt;=AZ52),AND(S52=AY52,4&lt;=AZ52),AND(AA52=AY52,3&lt;=AZ52),AND(AI52=AY52,2&lt;=AZ52),AND(AQ52=AY52,1&lt;=AZ52)),1,0))</f>
        <v>0</v>
      </c>
      <c r="BE52" s="0" t="str">
        <f aca="false">IF(Fruchtfolge!$R52="","",IFERROR(INDEX(Kulturen!$B$2:$B$81,MATCH(Fruchtfolge!$R52,Kulturen!$A$2:$A$81,0)),Fruchtfolge!$R52))</f>
        <v/>
      </c>
      <c r="BF52" s="0" t="n">
        <f aca="false">IF(Fruchtfolge!$R52="",0,IF(IFERROR(T(INDEX(Kulturen!$E$2:$E$81,MATCH(Fruchtfolge!$R52,Kulturen!$A$2:$A$81,0))),"")="ja",1,0))</f>
        <v>0</v>
      </c>
      <c r="BG52" s="0" t="str">
        <f aca="false">IF(Fruchtfolge!$R52="","",IFERROR(T(INDEX(Kulturen!$C$2:$C$81,MATCH(Fruchtfolge!$R52,Kulturen!$A$2:$A$81,0))),""))</f>
        <v/>
      </c>
      <c r="BH52" s="0" t="n">
        <f aca="false">IF(Fruchtfolge!$R52="",0,IFERROR(N(INDEX(Kulturen!$D$2:$D$81,MATCH(Fruchtfolge!$R52,Kulturen!$A$2:$A$81,0))),0))</f>
        <v>0</v>
      </c>
      <c r="BI52" s="0" t="n">
        <f aca="false">IF(AND(Fruchtfolge!$R52&lt;&gt;"",Fruchtfolge!$P52&lt;&gt;"",BF52=0),1,0)</f>
        <v>0</v>
      </c>
      <c r="BJ52" s="0" t="n">
        <f aca="false">IF(BI52=1,IF(OR(BE52&lt;&gt;AW52,Fruchtfolge!$Q52="ja"),1,0),0)</f>
        <v>0</v>
      </c>
      <c r="BK52" s="0" t="n">
        <f aca="false">IF(AND(BE52&lt;&gt;"",BE52=AW52,BE52=AO52,BF52+AX52+AP52=0),1,0)</f>
        <v>0</v>
      </c>
      <c r="BL52" s="0" t="n">
        <f aca="false">IF(OR(BG52="",BH52=0),0,IF(OR(AND(C52=BG52,7&lt;=BH52),AND(K52=BG52,6&lt;=BH52),AND(S52=BG52,5&lt;=BH52),AND(AA52=BG52,4&lt;=BH52),AND(AI52=BG52,3&lt;=BH52),AND(AQ52=BG52,2&lt;=BH52),AND(AY52=BG52,1&lt;=BH52)),1,0))</f>
        <v>0</v>
      </c>
      <c r="BM52" s="0" t="str">
        <f aca="false">IF(G52=1,2023,IF(O52=1,2024,IF(W52=1,2025,IF(AE52=1,2026,IF(AM52=1,2027,IF(AU52=1,2028,IF(BC52=1,2029,IF(BK52=1,2030,""))))))))</f>
        <v/>
      </c>
      <c r="BN52" s="0" t="str">
        <f aca="false">IF(H52=1,2023,IF(P52=1,2024,IF(X52=1,2025,IF(AF52=1,2026,IF(AN52=1,2027,IF(AV52=1,2028,IF(BD52=1,2029,IF(BL52=1,2030,""))))))))</f>
        <v/>
      </c>
      <c r="BO52" s="0" t="n">
        <f aca="false">N(AND(Fruchtfolge!$D52&lt;&gt;"",ISNA(MATCH(Fruchtfolge!$D52,Kulturen!$A$2:$A$81,0))))+N(AND(Fruchtfolge!$F52&lt;&gt;"",ISNA(MATCH(Fruchtfolge!$F52,Kulturen!$A$2:$A$81,0))))+N(AND(Fruchtfolge!$H52&lt;&gt;"",ISNA(MATCH(Fruchtfolge!$H52,Kulturen!$A$2:$A$81,0))))+N(AND(Fruchtfolge!$J52&lt;&gt;"",ISNA(MATCH(Fruchtfolge!$J52,Kulturen!$A$2:$A$81,0))))+N(AND(Fruchtfolge!$L52&lt;&gt;"",ISNA(MATCH(Fruchtfolge!$L52,Kulturen!$A$2:$A$81,0))))+N(AND(Fruchtfolge!$N52&lt;&gt;"",ISNA(MATCH(Fruchtfolge!$N52,Kulturen!$A$2:$A$81,0))))+N(AND(Fruchtfolge!$P52&lt;&gt;"",ISNA(MATCH(Fruchtfolge!$P52,Kulturen!$A$2:$A$81,0))))+N(AND(Fruchtfolge!$R52&lt;&gt;"",ISNA(MATCH(Fruchtfolge!$R52,Kulturen!$A$2:$A$81,0))))</f>
        <v>0</v>
      </c>
    </row>
    <row r="53" customFormat="false" ht="15" hidden="false" customHeight="false" outlineLevel="0" collapsed="false">
      <c r="A53" s="0" t="str">
        <f aca="false">IF(Fruchtfolge!$D53="","",IFERROR(INDEX(Kulturen!$B$2:$B$81,MATCH(Fruchtfolge!$D53,Kulturen!$A$2:$A$81,0)),Fruchtfolge!$D53))</f>
        <v/>
      </c>
      <c r="B53" s="0" t="n">
        <f aca="false">IF(Fruchtfolge!$D53="",0,IF(IFERROR(T(INDEX(Kulturen!$E$2:$E$81,MATCH(Fruchtfolge!$D53,Kulturen!$A$2:$A$81,0))),"")="ja",1,0))</f>
        <v>0</v>
      </c>
      <c r="C53" s="0" t="str">
        <f aca="false">IF(Fruchtfolge!$D53="","",IFERROR(T(INDEX(Kulturen!$C$2:$C$81,MATCH(Fruchtfolge!$D53,Kulturen!$A$2:$A$81,0))),""))</f>
        <v/>
      </c>
      <c r="D53" s="0" t="n">
        <f aca="false">IF(Fruchtfolge!$D53="",0,IFERROR(N(INDEX(Kulturen!$D$2:$D$81,MATCH(Fruchtfolge!$D53,Kulturen!$A$2:$A$81,0))),0))</f>
        <v>0</v>
      </c>
      <c r="E53" s="0" t="n">
        <v>0</v>
      </c>
      <c r="F53" s="0" t="n">
        <v>0</v>
      </c>
      <c r="G53" s="0" t="n">
        <v>0</v>
      </c>
      <c r="H53" s="0" t="n">
        <v>0</v>
      </c>
      <c r="I53" s="0" t="str">
        <f aca="false">IF(Fruchtfolge!$F53="","",IFERROR(INDEX(Kulturen!$B$2:$B$81,MATCH(Fruchtfolge!$F53,Kulturen!$A$2:$A$81,0)),Fruchtfolge!$F53))</f>
        <v/>
      </c>
      <c r="J53" s="0" t="n">
        <f aca="false">IF(Fruchtfolge!$F53="",0,IF(IFERROR(T(INDEX(Kulturen!$E$2:$E$81,MATCH(Fruchtfolge!$F53,Kulturen!$A$2:$A$81,0))),"")="ja",1,0))</f>
        <v>0</v>
      </c>
      <c r="K53" s="0" t="str">
        <f aca="false">IF(Fruchtfolge!$F53="","",IFERROR(T(INDEX(Kulturen!$C$2:$C$81,MATCH(Fruchtfolge!$F53,Kulturen!$A$2:$A$81,0))),""))</f>
        <v/>
      </c>
      <c r="L53" s="0" t="n">
        <f aca="false">IF(Fruchtfolge!$F53="",0,IFERROR(N(INDEX(Kulturen!$D$2:$D$81,MATCH(Fruchtfolge!$F53,Kulturen!$A$2:$A$81,0))),0))</f>
        <v>0</v>
      </c>
      <c r="M53" s="0" t="n">
        <f aca="false">IF(AND(Fruchtfolge!$F53&lt;&gt;"",Fruchtfolge!$D53&lt;&gt;"",J53=0),1,0)</f>
        <v>0</v>
      </c>
      <c r="N53" s="0" t="n">
        <f aca="false">IF(M53=1,IF(OR(I53&lt;&gt;A53,Fruchtfolge!$E53="ja"),1,0),0)</f>
        <v>0</v>
      </c>
      <c r="O53" s="0" t="n">
        <v>0</v>
      </c>
      <c r="P53" s="0" t="n">
        <f aca="false">IF(OR(K53="",L53=0),0,IF(OR(AND(C53=K53,1&lt;=L53)),1,0))</f>
        <v>0</v>
      </c>
      <c r="Q53" s="0" t="str">
        <f aca="false">IF(Fruchtfolge!$H53="","",IFERROR(INDEX(Kulturen!$B$2:$B$81,MATCH(Fruchtfolge!$H53,Kulturen!$A$2:$A$81,0)),Fruchtfolge!$H53))</f>
        <v/>
      </c>
      <c r="R53" s="0" t="n">
        <f aca="false">IF(Fruchtfolge!$H53="",0,IF(IFERROR(T(INDEX(Kulturen!$E$2:$E$81,MATCH(Fruchtfolge!$H53,Kulturen!$A$2:$A$81,0))),"")="ja",1,0))</f>
        <v>0</v>
      </c>
      <c r="S53" s="0" t="str">
        <f aca="false">IF(Fruchtfolge!$H53="","",IFERROR(T(INDEX(Kulturen!$C$2:$C$81,MATCH(Fruchtfolge!$H53,Kulturen!$A$2:$A$81,0))),""))</f>
        <v/>
      </c>
      <c r="T53" s="0" t="n">
        <f aca="false">IF(Fruchtfolge!$H53="",0,IFERROR(N(INDEX(Kulturen!$D$2:$D$81,MATCH(Fruchtfolge!$H53,Kulturen!$A$2:$A$81,0))),0))</f>
        <v>0</v>
      </c>
      <c r="U53" s="0" t="n">
        <f aca="false">IF(AND(Fruchtfolge!$H53&lt;&gt;"",Fruchtfolge!$F53&lt;&gt;"",R53=0),1,0)</f>
        <v>0</v>
      </c>
      <c r="V53" s="0" t="n">
        <f aca="false">IF(U53=1,IF(OR(Q53&lt;&gt;I53,Fruchtfolge!$G53="ja"),1,0),0)</f>
        <v>0</v>
      </c>
      <c r="W53" s="0" t="n">
        <f aca="false">IF(AND(Q53&lt;&gt;"",Q53=I53,Q53=A53,R53+J53+B53=0),1,0)</f>
        <v>0</v>
      </c>
      <c r="X53" s="0" t="n">
        <f aca="false">IF(OR(S53="",T53=0),0,IF(OR(AND(C53=S53,2&lt;=T53),AND(K53=S53,1&lt;=T53)),1,0))</f>
        <v>0</v>
      </c>
      <c r="Y53" s="0" t="str">
        <f aca="false">IF(Fruchtfolge!$J53="","",IFERROR(INDEX(Kulturen!$B$2:$B$81,MATCH(Fruchtfolge!$J53,Kulturen!$A$2:$A$81,0)),Fruchtfolge!$J53))</f>
        <v/>
      </c>
      <c r="Z53" s="0" t="n">
        <f aca="false">IF(Fruchtfolge!$J53="",0,IF(IFERROR(T(INDEX(Kulturen!$E$2:$E$81,MATCH(Fruchtfolge!$J53,Kulturen!$A$2:$A$81,0))),"")="ja",1,0))</f>
        <v>0</v>
      </c>
      <c r="AA53" s="0" t="str">
        <f aca="false">IF(Fruchtfolge!$J53="","",IFERROR(T(INDEX(Kulturen!$C$2:$C$81,MATCH(Fruchtfolge!$J53,Kulturen!$A$2:$A$81,0))),""))</f>
        <v/>
      </c>
      <c r="AB53" s="0" t="n">
        <f aca="false">IF(Fruchtfolge!$J53="",0,IFERROR(N(INDEX(Kulturen!$D$2:$D$81,MATCH(Fruchtfolge!$J53,Kulturen!$A$2:$A$81,0))),0))</f>
        <v>0</v>
      </c>
      <c r="AC53" s="0" t="n">
        <f aca="false">IF(AND(Fruchtfolge!$J53&lt;&gt;"",Fruchtfolge!$H53&lt;&gt;"",Z53=0),1,0)</f>
        <v>0</v>
      </c>
      <c r="AD53" s="0" t="n">
        <f aca="false">IF(AC53=1,IF(OR(Y53&lt;&gt;Q53,Fruchtfolge!$I53="ja"),1,0),0)</f>
        <v>0</v>
      </c>
      <c r="AE53" s="0" t="n">
        <f aca="false">IF(AND(Y53&lt;&gt;"",Y53=Q53,Y53=I53,Z53+R53+J53=0),1,0)</f>
        <v>0</v>
      </c>
      <c r="AF53" s="0" t="n">
        <f aca="false">IF(OR(AA53="",AB53=0),0,IF(OR(AND(C53=AA53,3&lt;=AB53),AND(K53=AA53,2&lt;=AB53),AND(S53=AA53,1&lt;=AB53)),1,0))</f>
        <v>0</v>
      </c>
      <c r="AG53" s="0" t="str">
        <f aca="false">IF(Fruchtfolge!$L53="","",IFERROR(INDEX(Kulturen!$B$2:$B$81,MATCH(Fruchtfolge!$L53,Kulturen!$A$2:$A$81,0)),Fruchtfolge!$L53))</f>
        <v/>
      </c>
      <c r="AH53" s="0" t="n">
        <f aca="false">IF(Fruchtfolge!$L53="",0,IF(IFERROR(T(INDEX(Kulturen!$E$2:$E$81,MATCH(Fruchtfolge!$L53,Kulturen!$A$2:$A$81,0))),"")="ja",1,0))</f>
        <v>0</v>
      </c>
      <c r="AI53" s="0" t="str">
        <f aca="false">IF(Fruchtfolge!$L53="","",IFERROR(T(INDEX(Kulturen!$C$2:$C$81,MATCH(Fruchtfolge!$L53,Kulturen!$A$2:$A$81,0))),""))</f>
        <v/>
      </c>
      <c r="AJ53" s="0" t="n">
        <f aca="false">IF(Fruchtfolge!$L53="",0,IFERROR(N(INDEX(Kulturen!$D$2:$D$81,MATCH(Fruchtfolge!$L53,Kulturen!$A$2:$A$81,0))),0))</f>
        <v>0</v>
      </c>
      <c r="AK53" s="0" t="n">
        <f aca="false">IF(AND(Fruchtfolge!$L53&lt;&gt;"",Fruchtfolge!$J53&lt;&gt;"",AH53=0),1,0)</f>
        <v>0</v>
      </c>
      <c r="AL53" s="0" t="n">
        <f aca="false">IF(AK53=1,IF(OR(AG53&lt;&gt;Y53,Fruchtfolge!$K53="ja"),1,0),0)</f>
        <v>0</v>
      </c>
      <c r="AM53" s="0" t="n">
        <f aca="false">IF(AND(AG53&lt;&gt;"",AG53=Y53,AG53=Q53,AH53+Z53+R53=0),1,0)</f>
        <v>0</v>
      </c>
      <c r="AN53" s="0" t="n">
        <f aca="false">IF(OR(AI53="",AJ53=0),0,IF(OR(AND(C53=AI53,4&lt;=AJ53),AND(K53=AI53,3&lt;=AJ53),AND(S53=AI53,2&lt;=AJ53),AND(AA53=AI53,1&lt;=AJ53)),1,0))</f>
        <v>0</v>
      </c>
      <c r="AO53" s="0" t="str">
        <f aca="false">IF(Fruchtfolge!$N53="","",IFERROR(INDEX(Kulturen!$B$2:$B$81,MATCH(Fruchtfolge!$N53,Kulturen!$A$2:$A$81,0)),Fruchtfolge!$N53))</f>
        <v/>
      </c>
      <c r="AP53" s="0" t="n">
        <f aca="false">IF(Fruchtfolge!$N53="",0,IF(IFERROR(T(INDEX(Kulturen!$E$2:$E$81,MATCH(Fruchtfolge!$N53,Kulturen!$A$2:$A$81,0))),"")="ja",1,0))</f>
        <v>0</v>
      </c>
      <c r="AQ53" s="0" t="str">
        <f aca="false">IF(Fruchtfolge!$N53="","",IFERROR(T(INDEX(Kulturen!$C$2:$C$81,MATCH(Fruchtfolge!$N53,Kulturen!$A$2:$A$81,0))),""))</f>
        <v/>
      </c>
      <c r="AR53" s="0" t="n">
        <f aca="false">IF(Fruchtfolge!$N53="",0,IFERROR(N(INDEX(Kulturen!$D$2:$D$81,MATCH(Fruchtfolge!$N53,Kulturen!$A$2:$A$81,0))),0))</f>
        <v>0</v>
      </c>
      <c r="AS53" s="0" t="n">
        <f aca="false">IF(AND(Fruchtfolge!$N53&lt;&gt;"",Fruchtfolge!$L53&lt;&gt;"",AP53=0),1,0)</f>
        <v>0</v>
      </c>
      <c r="AT53" s="0" t="n">
        <f aca="false">IF(AS53=1,IF(OR(AO53&lt;&gt;AG53,Fruchtfolge!$M53="ja"),1,0),0)</f>
        <v>0</v>
      </c>
      <c r="AU53" s="0" t="n">
        <f aca="false">IF(AND(AO53&lt;&gt;"",AO53=AG53,AO53=Y53,AP53+AH53+Z53=0),1,0)</f>
        <v>0</v>
      </c>
      <c r="AV53" s="0" t="n">
        <f aca="false">IF(OR(AQ53="",AR53=0),0,IF(OR(AND(C53=AQ53,5&lt;=AR53),AND(K53=AQ53,4&lt;=AR53),AND(S53=AQ53,3&lt;=AR53),AND(AA53=AQ53,2&lt;=AR53),AND(AI53=AQ53,1&lt;=AR53)),1,0))</f>
        <v>0</v>
      </c>
      <c r="AW53" s="0" t="str">
        <f aca="false">IF(Fruchtfolge!$P53="","",IFERROR(INDEX(Kulturen!$B$2:$B$81,MATCH(Fruchtfolge!$P53,Kulturen!$A$2:$A$81,0)),Fruchtfolge!$P53))</f>
        <v/>
      </c>
      <c r="AX53" s="0" t="n">
        <f aca="false">IF(Fruchtfolge!$P53="",0,IF(IFERROR(T(INDEX(Kulturen!$E$2:$E$81,MATCH(Fruchtfolge!$P53,Kulturen!$A$2:$A$81,0))),"")="ja",1,0))</f>
        <v>0</v>
      </c>
      <c r="AY53" s="0" t="str">
        <f aca="false">IF(Fruchtfolge!$P53="","",IFERROR(T(INDEX(Kulturen!$C$2:$C$81,MATCH(Fruchtfolge!$P53,Kulturen!$A$2:$A$81,0))),""))</f>
        <v/>
      </c>
      <c r="AZ53" s="0" t="n">
        <f aca="false">IF(Fruchtfolge!$P53="",0,IFERROR(N(INDEX(Kulturen!$D$2:$D$81,MATCH(Fruchtfolge!$P53,Kulturen!$A$2:$A$81,0))),0))</f>
        <v>0</v>
      </c>
      <c r="BA53" s="0" t="n">
        <f aca="false">IF(AND(Fruchtfolge!$P53&lt;&gt;"",Fruchtfolge!$N53&lt;&gt;"",AX53=0),1,0)</f>
        <v>0</v>
      </c>
      <c r="BB53" s="0" t="n">
        <f aca="false">IF(BA53=1,IF(OR(AW53&lt;&gt;AO53,Fruchtfolge!$O53="ja"),1,0),0)</f>
        <v>0</v>
      </c>
      <c r="BC53" s="0" t="n">
        <f aca="false">IF(AND(AW53&lt;&gt;"",AW53=AO53,AW53=AG53,AX53+AP53+AH53=0),1,0)</f>
        <v>0</v>
      </c>
      <c r="BD53" s="0" t="n">
        <f aca="false">IF(OR(AY53="",AZ53=0),0,IF(OR(AND(C53=AY53,6&lt;=AZ53),AND(K53=AY53,5&lt;=AZ53),AND(S53=AY53,4&lt;=AZ53),AND(AA53=AY53,3&lt;=AZ53),AND(AI53=AY53,2&lt;=AZ53),AND(AQ53=AY53,1&lt;=AZ53)),1,0))</f>
        <v>0</v>
      </c>
      <c r="BE53" s="0" t="str">
        <f aca="false">IF(Fruchtfolge!$R53="","",IFERROR(INDEX(Kulturen!$B$2:$B$81,MATCH(Fruchtfolge!$R53,Kulturen!$A$2:$A$81,0)),Fruchtfolge!$R53))</f>
        <v/>
      </c>
      <c r="BF53" s="0" t="n">
        <f aca="false">IF(Fruchtfolge!$R53="",0,IF(IFERROR(T(INDEX(Kulturen!$E$2:$E$81,MATCH(Fruchtfolge!$R53,Kulturen!$A$2:$A$81,0))),"")="ja",1,0))</f>
        <v>0</v>
      </c>
      <c r="BG53" s="0" t="str">
        <f aca="false">IF(Fruchtfolge!$R53="","",IFERROR(T(INDEX(Kulturen!$C$2:$C$81,MATCH(Fruchtfolge!$R53,Kulturen!$A$2:$A$81,0))),""))</f>
        <v/>
      </c>
      <c r="BH53" s="0" t="n">
        <f aca="false">IF(Fruchtfolge!$R53="",0,IFERROR(N(INDEX(Kulturen!$D$2:$D$81,MATCH(Fruchtfolge!$R53,Kulturen!$A$2:$A$81,0))),0))</f>
        <v>0</v>
      </c>
      <c r="BI53" s="0" t="n">
        <f aca="false">IF(AND(Fruchtfolge!$R53&lt;&gt;"",Fruchtfolge!$P53&lt;&gt;"",BF53=0),1,0)</f>
        <v>0</v>
      </c>
      <c r="BJ53" s="0" t="n">
        <f aca="false">IF(BI53=1,IF(OR(BE53&lt;&gt;AW53,Fruchtfolge!$Q53="ja"),1,0),0)</f>
        <v>0</v>
      </c>
      <c r="BK53" s="0" t="n">
        <f aca="false">IF(AND(BE53&lt;&gt;"",BE53=AW53,BE53=AO53,BF53+AX53+AP53=0),1,0)</f>
        <v>0</v>
      </c>
      <c r="BL53" s="0" t="n">
        <f aca="false">IF(OR(BG53="",BH53=0),0,IF(OR(AND(C53=BG53,7&lt;=BH53),AND(K53=BG53,6&lt;=BH53),AND(S53=BG53,5&lt;=BH53),AND(AA53=BG53,4&lt;=BH53),AND(AI53=BG53,3&lt;=BH53),AND(AQ53=BG53,2&lt;=BH53),AND(AY53=BG53,1&lt;=BH53)),1,0))</f>
        <v>0</v>
      </c>
      <c r="BM53" s="0" t="str">
        <f aca="false">IF(G53=1,2023,IF(O53=1,2024,IF(W53=1,2025,IF(AE53=1,2026,IF(AM53=1,2027,IF(AU53=1,2028,IF(BC53=1,2029,IF(BK53=1,2030,""))))))))</f>
        <v/>
      </c>
      <c r="BN53" s="0" t="str">
        <f aca="false">IF(H53=1,2023,IF(P53=1,2024,IF(X53=1,2025,IF(AF53=1,2026,IF(AN53=1,2027,IF(AV53=1,2028,IF(BD53=1,2029,IF(BL53=1,2030,""))))))))</f>
        <v/>
      </c>
      <c r="BO53" s="0" t="n">
        <f aca="false">N(AND(Fruchtfolge!$D53&lt;&gt;"",ISNA(MATCH(Fruchtfolge!$D53,Kulturen!$A$2:$A$81,0))))+N(AND(Fruchtfolge!$F53&lt;&gt;"",ISNA(MATCH(Fruchtfolge!$F53,Kulturen!$A$2:$A$81,0))))+N(AND(Fruchtfolge!$H53&lt;&gt;"",ISNA(MATCH(Fruchtfolge!$H53,Kulturen!$A$2:$A$81,0))))+N(AND(Fruchtfolge!$J53&lt;&gt;"",ISNA(MATCH(Fruchtfolge!$J53,Kulturen!$A$2:$A$81,0))))+N(AND(Fruchtfolge!$L53&lt;&gt;"",ISNA(MATCH(Fruchtfolge!$L53,Kulturen!$A$2:$A$81,0))))+N(AND(Fruchtfolge!$N53&lt;&gt;"",ISNA(MATCH(Fruchtfolge!$N53,Kulturen!$A$2:$A$81,0))))+N(AND(Fruchtfolge!$P53&lt;&gt;"",ISNA(MATCH(Fruchtfolge!$P53,Kulturen!$A$2:$A$81,0))))+N(AND(Fruchtfolge!$R53&lt;&gt;"",ISNA(MATCH(Fruchtfolge!$R53,Kulturen!$A$2:$A$81,0))))</f>
        <v>0</v>
      </c>
    </row>
    <row r="54" customFormat="false" ht="15" hidden="false" customHeight="false" outlineLevel="0" collapsed="false">
      <c r="A54" s="0" t="str">
        <f aca="false">IF(Fruchtfolge!$D54="","",IFERROR(INDEX(Kulturen!$B$2:$B$81,MATCH(Fruchtfolge!$D54,Kulturen!$A$2:$A$81,0)),Fruchtfolge!$D54))</f>
        <v/>
      </c>
      <c r="B54" s="0" t="n">
        <f aca="false">IF(Fruchtfolge!$D54="",0,IF(IFERROR(T(INDEX(Kulturen!$E$2:$E$81,MATCH(Fruchtfolge!$D54,Kulturen!$A$2:$A$81,0))),"")="ja",1,0))</f>
        <v>0</v>
      </c>
      <c r="C54" s="0" t="str">
        <f aca="false">IF(Fruchtfolge!$D54="","",IFERROR(T(INDEX(Kulturen!$C$2:$C$81,MATCH(Fruchtfolge!$D54,Kulturen!$A$2:$A$81,0))),""))</f>
        <v/>
      </c>
      <c r="D54" s="0" t="n">
        <f aca="false">IF(Fruchtfolge!$D54="",0,IFERROR(N(INDEX(Kulturen!$D$2:$D$81,MATCH(Fruchtfolge!$D54,Kulturen!$A$2:$A$81,0))),0))</f>
        <v>0</v>
      </c>
      <c r="E54" s="0" t="n">
        <v>0</v>
      </c>
      <c r="F54" s="0" t="n">
        <v>0</v>
      </c>
      <c r="G54" s="0" t="n">
        <v>0</v>
      </c>
      <c r="H54" s="0" t="n">
        <v>0</v>
      </c>
      <c r="I54" s="0" t="str">
        <f aca="false">IF(Fruchtfolge!$F54="","",IFERROR(INDEX(Kulturen!$B$2:$B$81,MATCH(Fruchtfolge!$F54,Kulturen!$A$2:$A$81,0)),Fruchtfolge!$F54))</f>
        <v/>
      </c>
      <c r="J54" s="0" t="n">
        <f aca="false">IF(Fruchtfolge!$F54="",0,IF(IFERROR(T(INDEX(Kulturen!$E$2:$E$81,MATCH(Fruchtfolge!$F54,Kulturen!$A$2:$A$81,0))),"")="ja",1,0))</f>
        <v>0</v>
      </c>
      <c r="K54" s="0" t="str">
        <f aca="false">IF(Fruchtfolge!$F54="","",IFERROR(T(INDEX(Kulturen!$C$2:$C$81,MATCH(Fruchtfolge!$F54,Kulturen!$A$2:$A$81,0))),""))</f>
        <v/>
      </c>
      <c r="L54" s="0" t="n">
        <f aca="false">IF(Fruchtfolge!$F54="",0,IFERROR(N(INDEX(Kulturen!$D$2:$D$81,MATCH(Fruchtfolge!$F54,Kulturen!$A$2:$A$81,0))),0))</f>
        <v>0</v>
      </c>
      <c r="M54" s="0" t="n">
        <f aca="false">IF(AND(Fruchtfolge!$F54&lt;&gt;"",Fruchtfolge!$D54&lt;&gt;"",J54=0),1,0)</f>
        <v>0</v>
      </c>
      <c r="N54" s="0" t="n">
        <f aca="false">IF(M54=1,IF(OR(I54&lt;&gt;A54,Fruchtfolge!$E54="ja"),1,0),0)</f>
        <v>0</v>
      </c>
      <c r="O54" s="0" t="n">
        <v>0</v>
      </c>
      <c r="P54" s="0" t="n">
        <f aca="false">IF(OR(K54="",L54=0),0,IF(OR(AND(C54=K54,1&lt;=L54)),1,0))</f>
        <v>0</v>
      </c>
      <c r="Q54" s="0" t="str">
        <f aca="false">IF(Fruchtfolge!$H54="","",IFERROR(INDEX(Kulturen!$B$2:$B$81,MATCH(Fruchtfolge!$H54,Kulturen!$A$2:$A$81,0)),Fruchtfolge!$H54))</f>
        <v/>
      </c>
      <c r="R54" s="0" t="n">
        <f aca="false">IF(Fruchtfolge!$H54="",0,IF(IFERROR(T(INDEX(Kulturen!$E$2:$E$81,MATCH(Fruchtfolge!$H54,Kulturen!$A$2:$A$81,0))),"")="ja",1,0))</f>
        <v>0</v>
      </c>
      <c r="S54" s="0" t="str">
        <f aca="false">IF(Fruchtfolge!$H54="","",IFERROR(T(INDEX(Kulturen!$C$2:$C$81,MATCH(Fruchtfolge!$H54,Kulturen!$A$2:$A$81,0))),""))</f>
        <v/>
      </c>
      <c r="T54" s="0" t="n">
        <f aca="false">IF(Fruchtfolge!$H54="",0,IFERROR(N(INDEX(Kulturen!$D$2:$D$81,MATCH(Fruchtfolge!$H54,Kulturen!$A$2:$A$81,0))),0))</f>
        <v>0</v>
      </c>
      <c r="U54" s="0" t="n">
        <f aca="false">IF(AND(Fruchtfolge!$H54&lt;&gt;"",Fruchtfolge!$F54&lt;&gt;"",R54=0),1,0)</f>
        <v>0</v>
      </c>
      <c r="V54" s="0" t="n">
        <f aca="false">IF(U54=1,IF(OR(Q54&lt;&gt;I54,Fruchtfolge!$G54="ja"),1,0),0)</f>
        <v>0</v>
      </c>
      <c r="W54" s="0" t="n">
        <f aca="false">IF(AND(Q54&lt;&gt;"",Q54=I54,Q54=A54,R54+J54+B54=0),1,0)</f>
        <v>0</v>
      </c>
      <c r="X54" s="0" t="n">
        <f aca="false">IF(OR(S54="",T54=0),0,IF(OR(AND(C54=S54,2&lt;=T54),AND(K54=S54,1&lt;=T54)),1,0))</f>
        <v>0</v>
      </c>
      <c r="Y54" s="0" t="str">
        <f aca="false">IF(Fruchtfolge!$J54="","",IFERROR(INDEX(Kulturen!$B$2:$B$81,MATCH(Fruchtfolge!$J54,Kulturen!$A$2:$A$81,0)),Fruchtfolge!$J54))</f>
        <v/>
      </c>
      <c r="Z54" s="0" t="n">
        <f aca="false">IF(Fruchtfolge!$J54="",0,IF(IFERROR(T(INDEX(Kulturen!$E$2:$E$81,MATCH(Fruchtfolge!$J54,Kulturen!$A$2:$A$81,0))),"")="ja",1,0))</f>
        <v>0</v>
      </c>
      <c r="AA54" s="0" t="str">
        <f aca="false">IF(Fruchtfolge!$J54="","",IFERROR(T(INDEX(Kulturen!$C$2:$C$81,MATCH(Fruchtfolge!$J54,Kulturen!$A$2:$A$81,0))),""))</f>
        <v/>
      </c>
      <c r="AB54" s="0" t="n">
        <f aca="false">IF(Fruchtfolge!$J54="",0,IFERROR(N(INDEX(Kulturen!$D$2:$D$81,MATCH(Fruchtfolge!$J54,Kulturen!$A$2:$A$81,0))),0))</f>
        <v>0</v>
      </c>
      <c r="AC54" s="0" t="n">
        <f aca="false">IF(AND(Fruchtfolge!$J54&lt;&gt;"",Fruchtfolge!$H54&lt;&gt;"",Z54=0),1,0)</f>
        <v>0</v>
      </c>
      <c r="AD54" s="0" t="n">
        <f aca="false">IF(AC54=1,IF(OR(Y54&lt;&gt;Q54,Fruchtfolge!$I54="ja"),1,0),0)</f>
        <v>0</v>
      </c>
      <c r="AE54" s="0" t="n">
        <f aca="false">IF(AND(Y54&lt;&gt;"",Y54=Q54,Y54=I54,Z54+R54+J54=0),1,0)</f>
        <v>0</v>
      </c>
      <c r="AF54" s="0" t="n">
        <f aca="false">IF(OR(AA54="",AB54=0),0,IF(OR(AND(C54=AA54,3&lt;=AB54),AND(K54=AA54,2&lt;=AB54),AND(S54=AA54,1&lt;=AB54)),1,0))</f>
        <v>0</v>
      </c>
      <c r="AG54" s="0" t="str">
        <f aca="false">IF(Fruchtfolge!$L54="","",IFERROR(INDEX(Kulturen!$B$2:$B$81,MATCH(Fruchtfolge!$L54,Kulturen!$A$2:$A$81,0)),Fruchtfolge!$L54))</f>
        <v/>
      </c>
      <c r="AH54" s="0" t="n">
        <f aca="false">IF(Fruchtfolge!$L54="",0,IF(IFERROR(T(INDEX(Kulturen!$E$2:$E$81,MATCH(Fruchtfolge!$L54,Kulturen!$A$2:$A$81,0))),"")="ja",1,0))</f>
        <v>0</v>
      </c>
      <c r="AI54" s="0" t="str">
        <f aca="false">IF(Fruchtfolge!$L54="","",IFERROR(T(INDEX(Kulturen!$C$2:$C$81,MATCH(Fruchtfolge!$L54,Kulturen!$A$2:$A$81,0))),""))</f>
        <v/>
      </c>
      <c r="AJ54" s="0" t="n">
        <f aca="false">IF(Fruchtfolge!$L54="",0,IFERROR(N(INDEX(Kulturen!$D$2:$D$81,MATCH(Fruchtfolge!$L54,Kulturen!$A$2:$A$81,0))),0))</f>
        <v>0</v>
      </c>
      <c r="AK54" s="0" t="n">
        <f aca="false">IF(AND(Fruchtfolge!$L54&lt;&gt;"",Fruchtfolge!$J54&lt;&gt;"",AH54=0),1,0)</f>
        <v>0</v>
      </c>
      <c r="AL54" s="0" t="n">
        <f aca="false">IF(AK54=1,IF(OR(AG54&lt;&gt;Y54,Fruchtfolge!$K54="ja"),1,0),0)</f>
        <v>0</v>
      </c>
      <c r="AM54" s="0" t="n">
        <f aca="false">IF(AND(AG54&lt;&gt;"",AG54=Y54,AG54=Q54,AH54+Z54+R54=0),1,0)</f>
        <v>0</v>
      </c>
      <c r="AN54" s="0" t="n">
        <f aca="false">IF(OR(AI54="",AJ54=0),0,IF(OR(AND(C54=AI54,4&lt;=AJ54),AND(K54=AI54,3&lt;=AJ54),AND(S54=AI54,2&lt;=AJ54),AND(AA54=AI54,1&lt;=AJ54)),1,0))</f>
        <v>0</v>
      </c>
      <c r="AO54" s="0" t="str">
        <f aca="false">IF(Fruchtfolge!$N54="","",IFERROR(INDEX(Kulturen!$B$2:$B$81,MATCH(Fruchtfolge!$N54,Kulturen!$A$2:$A$81,0)),Fruchtfolge!$N54))</f>
        <v/>
      </c>
      <c r="AP54" s="0" t="n">
        <f aca="false">IF(Fruchtfolge!$N54="",0,IF(IFERROR(T(INDEX(Kulturen!$E$2:$E$81,MATCH(Fruchtfolge!$N54,Kulturen!$A$2:$A$81,0))),"")="ja",1,0))</f>
        <v>0</v>
      </c>
      <c r="AQ54" s="0" t="str">
        <f aca="false">IF(Fruchtfolge!$N54="","",IFERROR(T(INDEX(Kulturen!$C$2:$C$81,MATCH(Fruchtfolge!$N54,Kulturen!$A$2:$A$81,0))),""))</f>
        <v/>
      </c>
      <c r="AR54" s="0" t="n">
        <f aca="false">IF(Fruchtfolge!$N54="",0,IFERROR(N(INDEX(Kulturen!$D$2:$D$81,MATCH(Fruchtfolge!$N54,Kulturen!$A$2:$A$81,0))),0))</f>
        <v>0</v>
      </c>
      <c r="AS54" s="0" t="n">
        <f aca="false">IF(AND(Fruchtfolge!$N54&lt;&gt;"",Fruchtfolge!$L54&lt;&gt;"",AP54=0),1,0)</f>
        <v>0</v>
      </c>
      <c r="AT54" s="0" t="n">
        <f aca="false">IF(AS54=1,IF(OR(AO54&lt;&gt;AG54,Fruchtfolge!$M54="ja"),1,0),0)</f>
        <v>0</v>
      </c>
      <c r="AU54" s="0" t="n">
        <f aca="false">IF(AND(AO54&lt;&gt;"",AO54=AG54,AO54=Y54,AP54+AH54+Z54=0),1,0)</f>
        <v>0</v>
      </c>
      <c r="AV54" s="0" t="n">
        <f aca="false">IF(OR(AQ54="",AR54=0),0,IF(OR(AND(C54=AQ54,5&lt;=AR54),AND(K54=AQ54,4&lt;=AR54),AND(S54=AQ54,3&lt;=AR54),AND(AA54=AQ54,2&lt;=AR54),AND(AI54=AQ54,1&lt;=AR54)),1,0))</f>
        <v>0</v>
      </c>
      <c r="AW54" s="0" t="str">
        <f aca="false">IF(Fruchtfolge!$P54="","",IFERROR(INDEX(Kulturen!$B$2:$B$81,MATCH(Fruchtfolge!$P54,Kulturen!$A$2:$A$81,0)),Fruchtfolge!$P54))</f>
        <v/>
      </c>
      <c r="AX54" s="0" t="n">
        <f aca="false">IF(Fruchtfolge!$P54="",0,IF(IFERROR(T(INDEX(Kulturen!$E$2:$E$81,MATCH(Fruchtfolge!$P54,Kulturen!$A$2:$A$81,0))),"")="ja",1,0))</f>
        <v>0</v>
      </c>
      <c r="AY54" s="0" t="str">
        <f aca="false">IF(Fruchtfolge!$P54="","",IFERROR(T(INDEX(Kulturen!$C$2:$C$81,MATCH(Fruchtfolge!$P54,Kulturen!$A$2:$A$81,0))),""))</f>
        <v/>
      </c>
      <c r="AZ54" s="0" t="n">
        <f aca="false">IF(Fruchtfolge!$P54="",0,IFERROR(N(INDEX(Kulturen!$D$2:$D$81,MATCH(Fruchtfolge!$P54,Kulturen!$A$2:$A$81,0))),0))</f>
        <v>0</v>
      </c>
      <c r="BA54" s="0" t="n">
        <f aca="false">IF(AND(Fruchtfolge!$P54&lt;&gt;"",Fruchtfolge!$N54&lt;&gt;"",AX54=0),1,0)</f>
        <v>0</v>
      </c>
      <c r="BB54" s="0" t="n">
        <f aca="false">IF(BA54=1,IF(OR(AW54&lt;&gt;AO54,Fruchtfolge!$O54="ja"),1,0),0)</f>
        <v>0</v>
      </c>
      <c r="BC54" s="0" t="n">
        <f aca="false">IF(AND(AW54&lt;&gt;"",AW54=AO54,AW54=AG54,AX54+AP54+AH54=0),1,0)</f>
        <v>0</v>
      </c>
      <c r="BD54" s="0" t="n">
        <f aca="false">IF(OR(AY54="",AZ54=0),0,IF(OR(AND(C54=AY54,6&lt;=AZ54),AND(K54=AY54,5&lt;=AZ54),AND(S54=AY54,4&lt;=AZ54),AND(AA54=AY54,3&lt;=AZ54),AND(AI54=AY54,2&lt;=AZ54),AND(AQ54=AY54,1&lt;=AZ54)),1,0))</f>
        <v>0</v>
      </c>
      <c r="BE54" s="0" t="str">
        <f aca="false">IF(Fruchtfolge!$R54="","",IFERROR(INDEX(Kulturen!$B$2:$B$81,MATCH(Fruchtfolge!$R54,Kulturen!$A$2:$A$81,0)),Fruchtfolge!$R54))</f>
        <v/>
      </c>
      <c r="BF54" s="0" t="n">
        <f aca="false">IF(Fruchtfolge!$R54="",0,IF(IFERROR(T(INDEX(Kulturen!$E$2:$E$81,MATCH(Fruchtfolge!$R54,Kulturen!$A$2:$A$81,0))),"")="ja",1,0))</f>
        <v>0</v>
      </c>
      <c r="BG54" s="0" t="str">
        <f aca="false">IF(Fruchtfolge!$R54="","",IFERROR(T(INDEX(Kulturen!$C$2:$C$81,MATCH(Fruchtfolge!$R54,Kulturen!$A$2:$A$81,0))),""))</f>
        <v/>
      </c>
      <c r="BH54" s="0" t="n">
        <f aca="false">IF(Fruchtfolge!$R54="",0,IFERROR(N(INDEX(Kulturen!$D$2:$D$81,MATCH(Fruchtfolge!$R54,Kulturen!$A$2:$A$81,0))),0))</f>
        <v>0</v>
      </c>
      <c r="BI54" s="0" t="n">
        <f aca="false">IF(AND(Fruchtfolge!$R54&lt;&gt;"",Fruchtfolge!$P54&lt;&gt;"",BF54=0),1,0)</f>
        <v>0</v>
      </c>
      <c r="BJ54" s="0" t="n">
        <f aca="false">IF(BI54=1,IF(OR(BE54&lt;&gt;AW54,Fruchtfolge!$Q54="ja"),1,0),0)</f>
        <v>0</v>
      </c>
      <c r="BK54" s="0" t="n">
        <f aca="false">IF(AND(BE54&lt;&gt;"",BE54=AW54,BE54=AO54,BF54+AX54+AP54=0),1,0)</f>
        <v>0</v>
      </c>
      <c r="BL54" s="0" t="n">
        <f aca="false">IF(OR(BG54="",BH54=0),0,IF(OR(AND(C54=BG54,7&lt;=BH54),AND(K54=BG54,6&lt;=BH54),AND(S54=BG54,5&lt;=BH54),AND(AA54=BG54,4&lt;=BH54),AND(AI54=BG54,3&lt;=BH54),AND(AQ54=BG54,2&lt;=BH54),AND(AY54=BG54,1&lt;=BH54)),1,0))</f>
        <v>0</v>
      </c>
      <c r="BM54" s="0" t="str">
        <f aca="false">IF(G54=1,2023,IF(O54=1,2024,IF(W54=1,2025,IF(AE54=1,2026,IF(AM54=1,2027,IF(AU54=1,2028,IF(BC54=1,2029,IF(BK54=1,2030,""))))))))</f>
        <v/>
      </c>
      <c r="BN54" s="0" t="str">
        <f aca="false">IF(H54=1,2023,IF(P54=1,2024,IF(X54=1,2025,IF(AF54=1,2026,IF(AN54=1,2027,IF(AV54=1,2028,IF(BD54=1,2029,IF(BL54=1,2030,""))))))))</f>
        <v/>
      </c>
      <c r="BO54" s="0" t="n">
        <f aca="false">N(AND(Fruchtfolge!$D54&lt;&gt;"",ISNA(MATCH(Fruchtfolge!$D54,Kulturen!$A$2:$A$81,0))))+N(AND(Fruchtfolge!$F54&lt;&gt;"",ISNA(MATCH(Fruchtfolge!$F54,Kulturen!$A$2:$A$81,0))))+N(AND(Fruchtfolge!$H54&lt;&gt;"",ISNA(MATCH(Fruchtfolge!$H54,Kulturen!$A$2:$A$81,0))))+N(AND(Fruchtfolge!$J54&lt;&gt;"",ISNA(MATCH(Fruchtfolge!$J54,Kulturen!$A$2:$A$81,0))))+N(AND(Fruchtfolge!$L54&lt;&gt;"",ISNA(MATCH(Fruchtfolge!$L54,Kulturen!$A$2:$A$81,0))))+N(AND(Fruchtfolge!$N54&lt;&gt;"",ISNA(MATCH(Fruchtfolge!$N54,Kulturen!$A$2:$A$81,0))))+N(AND(Fruchtfolge!$P54&lt;&gt;"",ISNA(MATCH(Fruchtfolge!$P54,Kulturen!$A$2:$A$81,0))))+N(AND(Fruchtfolge!$R54&lt;&gt;"",ISNA(MATCH(Fruchtfolge!$R54,Kulturen!$A$2:$A$81,0))))</f>
        <v>0</v>
      </c>
    </row>
    <row r="55" customFormat="false" ht="15" hidden="false" customHeight="false" outlineLevel="0" collapsed="false">
      <c r="A55" s="0" t="str">
        <f aca="false">IF(Fruchtfolge!$D55="","",IFERROR(INDEX(Kulturen!$B$2:$B$81,MATCH(Fruchtfolge!$D55,Kulturen!$A$2:$A$81,0)),Fruchtfolge!$D55))</f>
        <v/>
      </c>
      <c r="B55" s="0" t="n">
        <f aca="false">IF(Fruchtfolge!$D55="",0,IF(IFERROR(T(INDEX(Kulturen!$E$2:$E$81,MATCH(Fruchtfolge!$D55,Kulturen!$A$2:$A$81,0))),"")="ja",1,0))</f>
        <v>0</v>
      </c>
      <c r="C55" s="0" t="str">
        <f aca="false">IF(Fruchtfolge!$D55="","",IFERROR(T(INDEX(Kulturen!$C$2:$C$81,MATCH(Fruchtfolge!$D55,Kulturen!$A$2:$A$81,0))),""))</f>
        <v/>
      </c>
      <c r="D55" s="0" t="n">
        <f aca="false">IF(Fruchtfolge!$D55="",0,IFERROR(N(INDEX(Kulturen!$D$2:$D$81,MATCH(Fruchtfolge!$D55,Kulturen!$A$2:$A$81,0))),0))</f>
        <v>0</v>
      </c>
      <c r="E55" s="0" t="n">
        <v>0</v>
      </c>
      <c r="F55" s="0" t="n">
        <v>0</v>
      </c>
      <c r="G55" s="0" t="n">
        <v>0</v>
      </c>
      <c r="H55" s="0" t="n">
        <v>0</v>
      </c>
      <c r="I55" s="0" t="str">
        <f aca="false">IF(Fruchtfolge!$F55="","",IFERROR(INDEX(Kulturen!$B$2:$B$81,MATCH(Fruchtfolge!$F55,Kulturen!$A$2:$A$81,0)),Fruchtfolge!$F55))</f>
        <v/>
      </c>
      <c r="J55" s="0" t="n">
        <f aca="false">IF(Fruchtfolge!$F55="",0,IF(IFERROR(T(INDEX(Kulturen!$E$2:$E$81,MATCH(Fruchtfolge!$F55,Kulturen!$A$2:$A$81,0))),"")="ja",1,0))</f>
        <v>0</v>
      </c>
      <c r="K55" s="0" t="str">
        <f aca="false">IF(Fruchtfolge!$F55="","",IFERROR(T(INDEX(Kulturen!$C$2:$C$81,MATCH(Fruchtfolge!$F55,Kulturen!$A$2:$A$81,0))),""))</f>
        <v/>
      </c>
      <c r="L55" s="0" t="n">
        <f aca="false">IF(Fruchtfolge!$F55="",0,IFERROR(N(INDEX(Kulturen!$D$2:$D$81,MATCH(Fruchtfolge!$F55,Kulturen!$A$2:$A$81,0))),0))</f>
        <v>0</v>
      </c>
      <c r="M55" s="0" t="n">
        <f aca="false">IF(AND(Fruchtfolge!$F55&lt;&gt;"",Fruchtfolge!$D55&lt;&gt;"",J55=0),1,0)</f>
        <v>0</v>
      </c>
      <c r="N55" s="0" t="n">
        <f aca="false">IF(M55=1,IF(OR(I55&lt;&gt;A55,Fruchtfolge!$E55="ja"),1,0),0)</f>
        <v>0</v>
      </c>
      <c r="O55" s="0" t="n">
        <v>0</v>
      </c>
      <c r="P55" s="0" t="n">
        <f aca="false">IF(OR(K55="",L55=0),0,IF(OR(AND(C55=K55,1&lt;=L55)),1,0))</f>
        <v>0</v>
      </c>
      <c r="Q55" s="0" t="str">
        <f aca="false">IF(Fruchtfolge!$H55="","",IFERROR(INDEX(Kulturen!$B$2:$B$81,MATCH(Fruchtfolge!$H55,Kulturen!$A$2:$A$81,0)),Fruchtfolge!$H55))</f>
        <v/>
      </c>
      <c r="R55" s="0" t="n">
        <f aca="false">IF(Fruchtfolge!$H55="",0,IF(IFERROR(T(INDEX(Kulturen!$E$2:$E$81,MATCH(Fruchtfolge!$H55,Kulturen!$A$2:$A$81,0))),"")="ja",1,0))</f>
        <v>0</v>
      </c>
      <c r="S55" s="0" t="str">
        <f aca="false">IF(Fruchtfolge!$H55="","",IFERROR(T(INDEX(Kulturen!$C$2:$C$81,MATCH(Fruchtfolge!$H55,Kulturen!$A$2:$A$81,0))),""))</f>
        <v/>
      </c>
      <c r="T55" s="0" t="n">
        <f aca="false">IF(Fruchtfolge!$H55="",0,IFERROR(N(INDEX(Kulturen!$D$2:$D$81,MATCH(Fruchtfolge!$H55,Kulturen!$A$2:$A$81,0))),0))</f>
        <v>0</v>
      </c>
      <c r="U55" s="0" t="n">
        <f aca="false">IF(AND(Fruchtfolge!$H55&lt;&gt;"",Fruchtfolge!$F55&lt;&gt;"",R55=0),1,0)</f>
        <v>0</v>
      </c>
      <c r="V55" s="0" t="n">
        <f aca="false">IF(U55=1,IF(OR(Q55&lt;&gt;I55,Fruchtfolge!$G55="ja"),1,0),0)</f>
        <v>0</v>
      </c>
      <c r="W55" s="0" t="n">
        <f aca="false">IF(AND(Q55&lt;&gt;"",Q55=I55,Q55=A55,R55+J55+B55=0),1,0)</f>
        <v>0</v>
      </c>
      <c r="X55" s="0" t="n">
        <f aca="false">IF(OR(S55="",T55=0),0,IF(OR(AND(C55=S55,2&lt;=T55),AND(K55=S55,1&lt;=T55)),1,0))</f>
        <v>0</v>
      </c>
      <c r="Y55" s="0" t="str">
        <f aca="false">IF(Fruchtfolge!$J55="","",IFERROR(INDEX(Kulturen!$B$2:$B$81,MATCH(Fruchtfolge!$J55,Kulturen!$A$2:$A$81,0)),Fruchtfolge!$J55))</f>
        <v/>
      </c>
      <c r="Z55" s="0" t="n">
        <f aca="false">IF(Fruchtfolge!$J55="",0,IF(IFERROR(T(INDEX(Kulturen!$E$2:$E$81,MATCH(Fruchtfolge!$J55,Kulturen!$A$2:$A$81,0))),"")="ja",1,0))</f>
        <v>0</v>
      </c>
      <c r="AA55" s="0" t="str">
        <f aca="false">IF(Fruchtfolge!$J55="","",IFERROR(T(INDEX(Kulturen!$C$2:$C$81,MATCH(Fruchtfolge!$J55,Kulturen!$A$2:$A$81,0))),""))</f>
        <v/>
      </c>
      <c r="AB55" s="0" t="n">
        <f aca="false">IF(Fruchtfolge!$J55="",0,IFERROR(N(INDEX(Kulturen!$D$2:$D$81,MATCH(Fruchtfolge!$J55,Kulturen!$A$2:$A$81,0))),0))</f>
        <v>0</v>
      </c>
      <c r="AC55" s="0" t="n">
        <f aca="false">IF(AND(Fruchtfolge!$J55&lt;&gt;"",Fruchtfolge!$H55&lt;&gt;"",Z55=0),1,0)</f>
        <v>0</v>
      </c>
      <c r="AD55" s="0" t="n">
        <f aca="false">IF(AC55=1,IF(OR(Y55&lt;&gt;Q55,Fruchtfolge!$I55="ja"),1,0),0)</f>
        <v>0</v>
      </c>
      <c r="AE55" s="0" t="n">
        <f aca="false">IF(AND(Y55&lt;&gt;"",Y55=Q55,Y55=I55,Z55+R55+J55=0),1,0)</f>
        <v>0</v>
      </c>
      <c r="AF55" s="0" t="n">
        <f aca="false">IF(OR(AA55="",AB55=0),0,IF(OR(AND(C55=AA55,3&lt;=AB55),AND(K55=AA55,2&lt;=AB55),AND(S55=AA55,1&lt;=AB55)),1,0))</f>
        <v>0</v>
      </c>
      <c r="AG55" s="0" t="str">
        <f aca="false">IF(Fruchtfolge!$L55="","",IFERROR(INDEX(Kulturen!$B$2:$B$81,MATCH(Fruchtfolge!$L55,Kulturen!$A$2:$A$81,0)),Fruchtfolge!$L55))</f>
        <v/>
      </c>
      <c r="AH55" s="0" t="n">
        <f aca="false">IF(Fruchtfolge!$L55="",0,IF(IFERROR(T(INDEX(Kulturen!$E$2:$E$81,MATCH(Fruchtfolge!$L55,Kulturen!$A$2:$A$81,0))),"")="ja",1,0))</f>
        <v>0</v>
      </c>
      <c r="AI55" s="0" t="str">
        <f aca="false">IF(Fruchtfolge!$L55="","",IFERROR(T(INDEX(Kulturen!$C$2:$C$81,MATCH(Fruchtfolge!$L55,Kulturen!$A$2:$A$81,0))),""))</f>
        <v/>
      </c>
      <c r="AJ55" s="0" t="n">
        <f aca="false">IF(Fruchtfolge!$L55="",0,IFERROR(N(INDEX(Kulturen!$D$2:$D$81,MATCH(Fruchtfolge!$L55,Kulturen!$A$2:$A$81,0))),0))</f>
        <v>0</v>
      </c>
      <c r="AK55" s="0" t="n">
        <f aca="false">IF(AND(Fruchtfolge!$L55&lt;&gt;"",Fruchtfolge!$J55&lt;&gt;"",AH55=0),1,0)</f>
        <v>0</v>
      </c>
      <c r="AL55" s="0" t="n">
        <f aca="false">IF(AK55=1,IF(OR(AG55&lt;&gt;Y55,Fruchtfolge!$K55="ja"),1,0),0)</f>
        <v>0</v>
      </c>
      <c r="AM55" s="0" t="n">
        <f aca="false">IF(AND(AG55&lt;&gt;"",AG55=Y55,AG55=Q55,AH55+Z55+R55=0),1,0)</f>
        <v>0</v>
      </c>
      <c r="AN55" s="0" t="n">
        <f aca="false">IF(OR(AI55="",AJ55=0),0,IF(OR(AND(C55=AI55,4&lt;=AJ55),AND(K55=AI55,3&lt;=AJ55),AND(S55=AI55,2&lt;=AJ55),AND(AA55=AI55,1&lt;=AJ55)),1,0))</f>
        <v>0</v>
      </c>
      <c r="AO55" s="0" t="str">
        <f aca="false">IF(Fruchtfolge!$N55="","",IFERROR(INDEX(Kulturen!$B$2:$B$81,MATCH(Fruchtfolge!$N55,Kulturen!$A$2:$A$81,0)),Fruchtfolge!$N55))</f>
        <v/>
      </c>
      <c r="AP55" s="0" t="n">
        <f aca="false">IF(Fruchtfolge!$N55="",0,IF(IFERROR(T(INDEX(Kulturen!$E$2:$E$81,MATCH(Fruchtfolge!$N55,Kulturen!$A$2:$A$81,0))),"")="ja",1,0))</f>
        <v>0</v>
      </c>
      <c r="AQ55" s="0" t="str">
        <f aca="false">IF(Fruchtfolge!$N55="","",IFERROR(T(INDEX(Kulturen!$C$2:$C$81,MATCH(Fruchtfolge!$N55,Kulturen!$A$2:$A$81,0))),""))</f>
        <v/>
      </c>
      <c r="AR55" s="0" t="n">
        <f aca="false">IF(Fruchtfolge!$N55="",0,IFERROR(N(INDEX(Kulturen!$D$2:$D$81,MATCH(Fruchtfolge!$N55,Kulturen!$A$2:$A$81,0))),0))</f>
        <v>0</v>
      </c>
      <c r="AS55" s="0" t="n">
        <f aca="false">IF(AND(Fruchtfolge!$N55&lt;&gt;"",Fruchtfolge!$L55&lt;&gt;"",AP55=0),1,0)</f>
        <v>0</v>
      </c>
      <c r="AT55" s="0" t="n">
        <f aca="false">IF(AS55=1,IF(OR(AO55&lt;&gt;AG55,Fruchtfolge!$M55="ja"),1,0),0)</f>
        <v>0</v>
      </c>
      <c r="AU55" s="0" t="n">
        <f aca="false">IF(AND(AO55&lt;&gt;"",AO55=AG55,AO55=Y55,AP55+AH55+Z55=0),1,0)</f>
        <v>0</v>
      </c>
      <c r="AV55" s="0" t="n">
        <f aca="false">IF(OR(AQ55="",AR55=0),0,IF(OR(AND(C55=AQ55,5&lt;=AR55),AND(K55=AQ55,4&lt;=AR55),AND(S55=AQ55,3&lt;=AR55),AND(AA55=AQ55,2&lt;=AR55),AND(AI55=AQ55,1&lt;=AR55)),1,0))</f>
        <v>0</v>
      </c>
      <c r="AW55" s="0" t="str">
        <f aca="false">IF(Fruchtfolge!$P55="","",IFERROR(INDEX(Kulturen!$B$2:$B$81,MATCH(Fruchtfolge!$P55,Kulturen!$A$2:$A$81,0)),Fruchtfolge!$P55))</f>
        <v/>
      </c>
      <c r="AX55" s="0" t="n">
        <f aca="false">IF(Fruchtfolge!$P55="",0,IF(IFERROR(T(INDEX(Kulturen!$E$2:$E$81,MATCH(Fruchtfolge!$P55,Kulturen!$A$2:$A$81,0))),"")="ja",1,0))</f>
        <v>0</v>
      </c>
      <c r="AY55" s="0" t="str">
        <f aca="false">IF(Fruchtfolge!$P55="","",IFERROR(T(INDEX(Kulturen!$C$2:$C$81,MATCH(Fruchtfolge!$P55,Kulturen!$A$2:$A$81,0))),""))</f>
        <v/>
      </c>
      <c r="AZ55" s="0" t="n">
        <f aca="false">IF(Fruchtfolge!$P55="",0,IFERROR(N(INDEX(Kulturen!$D$2:$D$81,MATCH(Fruchtfolge!$P55,Kulturen!$A$2:$A$81,0))),0))</f>
        <v>0</v>
      </c>
      <c r="BA55" s="0" t="n">
        <f aca="false">IF(AND(Fruchtfolge!$P55&lt;&gt;"",Fruchtfolge!$N55&lt;&gt;"",AX55=0),1,0)</f>
        <v>0</v>
      </c>
      <c r="BB55" s="0" t="n">
        <f aca="false">IF(BA55=1,IF(OR(AW55&lt;&gt;AO55,Fruchtfolge!$O55="ja"),1,0),0)</f>
        <v>0</v>
      </c>
      <c r="BC55" s="0" t="n">
        <f aca="false">IF(AND(AW55&lt;&gt;"",AW55=AO55,AW55=AG55,AX55+AP55+AH55=0),1,0)</f>
        <v>0</v>
      </c>
      <c r="BD55" s="0" t="n">
        <f aca="false">IF(OR(AY55="",AZ55=0),0,IF(OR(AND(C55=AY55,6&lt;=AZ55),AND(K55=AY55,5&lt;=AZ55),AND(S55=AY55,4&lt;=AZ55),AND(AA55=AY55,3&lt;=AZ55),AND(AI55=AY55,2&lt;=AZ55),AND(AQ55=AY55,1&lt;=AZ55)),1,0))</f>
        <v>0</v>
      </c>
      <c r="BE55" s="0" t="str">
        <f aca="false">IF(Fruchtfolge!$R55="","",IFERROR(INDEX(Kulturen!$B$2:$B$81,MATCH(Fruchtfolge!$R55,Kulturen!$A$2:$A$81,0)),Fruchtfolge!$R55))</f>
        <v/>
      </c>
      <c r="BF55" s="0" t="n">
        <f aca="false">IF(Fruchtfolge!$R55="",0,IF(IFERROR(T(INDEX(Kulturen!$E$2:$E$81,MATCH(Fruchtfolge!$R55,Kulturen!$A$2:$A$81,0))),"")="ja",1,0))</f>
        <v>0</v>
      </c>
      <c r="BG55" s="0" t="str">
        <f aca="false">IF(Fruchtfolge!$R55="","",IFERROR(T(INDEX(Kulturen!$C$2:$C$81,MATCH(Fruchtfolge!$R55,Kulturen!$A$2:$A$81,0))),""))</f>
        <v/>
      </c>
      <c r="BH55" s="0" t="n">
        <f aca="false">IF(Fruchtfolge!$R55="",0,IFERROR(N(INDEX(Kulturen!$D$2:$D$81,MATCH(Fruchtfolge!$R55,Kulturen!$A$2:$A$81,0))),0))</f>
        <v>0</v>
      </c>
      <c r="BI55" s="0" t="n">
        <f aca="false">IF(AND(Fruchtfolge!$R55&lt;&gt;"",Fruchtfolge!$P55&lt;&gt;"",BF55=0),1,0)</f>
        <v>0</v>
      </c>
      <c r="BJ55" s="0" t="n">
        <f aca="false">IF(BI55=1,IF(OR(BE55&lt;&gt;AW55,Fruchtfolge!$Q55="ja"),1,0),0)</f>
        <v>0</v>
      </c>
      <c r="BK55" s="0" t="n">
        <f aca="false">IF(AND(BE55&lt;&gt;"",BE55=AW55,BE55=AO55,BF55+AX55+AP55=0),1,0)</f>
        <v>0</v>
      </c>
      <c r="BL55" s="0" t="n">
        <f aca="false">IF(OR(BG55="",BH55=0),0,IF(OR(AND(C55=BG55,7&lt;=BH55),AND(K55=BG55,6&lt;=BH55),AND(S55=BG55,5&lt;=BH55),AND(AA55=BG55,4&lt;=BH55),AND(AI55=BG55,3&lt;=BH55),AND(AQ55=BG55,2&lt;=BH55),AND(AY55=BG55,1&lt;=BH55)),1,0))</f>
        <v>0</v>
      </c>
      <c r="BM55" s="0" t="str">
        <f aca="false">IF(G55=1,2023,IF(O55=1,2024,IF(W55=1,2025,IF(AE55=1,2026,IF(AM55=1,2027,IF(AU55=1,2028,IF(BC55=1,2029,IF(BK55=1,2030,""))))))))</f>
        <v/>
      </c>
      <c r="BN55" s="0" t="str">
        <f aca="false">IF(H55=1,2023,IF(P55=1,2024,IF(X55=1,2025,IF(AF55=1,2026,IF(AN55=1,2027,IF(AV55=1,2028,IF(BD55=1,2029,IF(BL55=1,2030,""))))))))</f>
        <v/>
      </c>
      <c r="BO55" s="0" t="n">
        <f aca="false">N(AND(Fruchtfolge!$D55&lt;&gt;"",ISNA(MATCH(Fruchtfolge!$D55,Kulturen!$A$2:$A$81,0))))+N(AND(Fruchtfolge!$F55&lt;&gt;"",ISNA(MATCH(Fruchtfolge!$F55,Kulturen!$A$2:$A$81,0))))+N(AND(Fruchtfolge!$H55&lt;&gt;"",ISNA(MATCH(Fruchtfolge!$H55,Kulturen!$A$2:$A$81,0))))+N(AND(Fruchtfolge!$J55&lt;&gt;"",ISNA(MATCH(Fruchtfolge!$J55,Kulturen!$A$2:$A$81,0))))+N(AND(Fruchtfolge!$L55&lt;&gt;"",ISNA(MATCH(Fruchtfolge!$L55,Kulturen!$A$2:$A$81,0))))+N(AND(Fruchtfolge!$N55&lt;&gt;"",ISNA(MATCH(Fruchtfolge!$N55,Kulturen!$A$2:$A$81,0))))+N(AND(Fruchtfolge!$P55&lt;&gt;"",ISNA(MATCH(Fruchtfolge!$P55,Kulturen!$A$2:$A$81,0))))+N(AND(Fruchtfolge!$R55&lt;&gt;"",ISNA(MATCH(Fruchtfolge!$R55,Kulturen!$A$2:$A$81,0))))</f>
        <v>0</v>
      </c>
    </row>
    <row r="56" customFormat="false" ht="15" hidden="false" customHeight="false" outlineLevel="0" collapsed="false">
      <c r="A56" s="0" t="str">
        <f aca="false">IF(Fruchtfolge!$D56="","",IFERROR(INDEX(Kulturen!$B$2:$B$81,MATCH(Fruchtfolge!$D56,Kulturen!$A$2:$A$81,0)),Fruchtfolge!$D56))</f>
        <v/>
      </c>
      <c r="B56" s="0" t="n">
        <f aca="false">IF(Fruchtfolge!$D56="",0,IF(IFERROR(T(INDEX(Kulturen!$E$2:$E$81,MATCH(Fruchtfolge!$D56,Kulturen!$A$2:$A$81,0))),"")="ja",1,0))</f>
        <v>0</v>
      </c>
      <c r="C56" s="0" t="str">
        <f aca="false">IF(Fruchtfolge!$D56="","",IFERROR(T(INDEX(Kulturen!$C$2:$C$81,MATCH(Fruchtfolge!$D56,Kulturen!$A$2:$A$81,0))),""))</f>
        <v/>
      </c>
      <c r="D56" s="0" t="n">
        <f aca="false">IF(Fruchtfolge!$D56="",0,IFERROR(N(INDEX(Kulturen!$D$2:$D$81,MATCH(Fruchtfolge!$D56,Kulturen!$A$2:$A$81,0))),0))</f>
        <v>0</v>
      </c>
      <c r="E56" s="0" t="n">
        <v>0</v>
      </c>
      <c r="F56" s="0" t="n">
        <v>0</v>
      </c>
      <c r="G56" s="0" t="n">
        <v>0</v>
      </c>
      <c r="H56" s="0" t="n">
        <v>0</v>
      </c>
      <c r="I56" s="0" t="str">
        <f aca="false">IF(Fruchtfolge!$F56="","",IFERROR(INDEX(Kulturen!$B$2:$B$81,MATCH(Fruchtfolge!$F56,Kulturen!$A$2:$A$81,0)),Fruchtfolge!$F56))</f>
        <v/>
      </c>
      <c r="J56" s="0" t="n">
        <f aca="false">IF(Fruchtfolge!$F56="",0,IF(IFERROR(T(INDEX(Kulturen!$E$2:$E$81,MATCH(Fruchtfolge!$F56,Kulturen!$A$2:$A$81,0))),"")="ja",1,0))</f>
        <v>0</v>
      </c>
      <c r="K56" s="0" t="str">
        <f aca="false">IF(Fruchtfolge!$F56="","",IFERROR(T(INDEX(Kulturen!$C$2:$C$81,MATCH(Fruchtfolge!$F56,Kulturen!$A$2:$A$81,0))),""))</f>
        <v/>
      </c>
      <c r="L56" s="0" t="n">
        <f aca="false">IF(Fruchtfolge!$F56="",0,IFERROR(N(INDEX(Kulturen!$D$2:$D$81,MATCH(Fruchtfolge!$F56,Kulturen!$A$2:$A$81,0))),0))</f>
        <v>0</v>
      </c>
      <c r="M56" s="0" t="n">
        <f aca="false">IF(AND(Fruchtfolge!$F56&lt;&gt;"",Fruchtfolge!$D56&lt;&gt;"",J56=0),1,0)</f>
        <v>0</v>
      </c>
      <c r="N56" s="0" t="n">
        <f aca="false">IF(M56=1,IF(OR(I56&lt;&gt;A56,Fruchtfolge!$E56="ja"),1,0),0)</f>
        <v>0</v>
      </c>
      <c r="O56" s="0" t="n">
        <v>0</v>
      </c>
      <c r="P56" s="0" t="n">
        <f aca="false">IF(OR(K56="",L56=0),0,IF(OR(AND(C56=K56,1&lt;=L56)),1,0))</f>
        <v>0</v>
      </c>
      <c r="Q56" s="0" t="str">
        <f aca="false">IF(Fruchtfolge!$H56="","",IFERROR(INDEX(Kulturen!$B$2:$B$81,MATCH(Fruchtfolge!$H56,Kulturen!$A$2:$A$81,0)),Fruchtfolge!$H56))</f>
        <v/>
      </c>
      <c r="R56" s="0" t="n">
        <f aca="false">IF(Fruchtfolge!$H56="",0,IF(IFERROR(T(INDEX(Kulturen!$E$2:$E$81,MATCH(Fruchtfolge!$H56,Kulturen!$A$2:$A$81,0))),"")="ja",1,0))</f>
        <v>0</v>
      </c>
      <c r="S56" s="0" t="str">
        <f aca="false">IF(Fruchtfolge!$H56="","",IFERROR(T(INDEX(Kulturen!$C$2:$C$81,MATCH(Fruchtfolge!$H56,Kulturen!$A$2:$A$81,0))),""))</f>
        <v/>
      </c>
      <c r="T56" s="0" t="n">
        <f aca="false">IF(Fruchtfolge!$H56="",0,IFERROR(N(INDEX(Kulturen!$D$2:$D$81,MATCH(Fruchtfolge!$H56,Kulturen!$A$2:$A$81,0))),0))</f>
        <v>0</v>
      </c>
      <c r="U56" s="0" t="n">
        <f aca="false">IF(AND(Fruchtfolge!$H56&lt;&gt;"",Fruchtfolge!$F56&lt;&gt;"",R56=0),1,0)</f>
        <v>0</v>
      </c>
      <c r="V56" s="0" t="n">
        <f aca="false">IF(U56=1,IF(OR(Q56&lt;&gt;I56,Fruchtfolge!$G56="ja"),1,0),0)</f>
        <v>0</v>
      </c>
      <c r="W56" s="0" t="n">
        <f aca="false">IF(AND(Q56&lt;&gt;"",Q56=I56,Q56=A56,R56+J56+B56=0),1,0)</f>
        <v>0</v>
      </c>
      <c r="X56" s="0" t="n">
        <f aca="false">IF(OR(S56="",T56=0),0,IF(OR(AND(C56=S56,2&lt;=T56),AND(K56=S56,1&lt;=T56)),1,0))</f>
        <v>0</v>
      </c>
      <c r="Y56" s="0" t="str">
        <f aca="false">IF(Fruchtfolge!$J56="","",IFERROR(INDEX(Kulturen!$B$2:$B$81,MATCH(Fruchtfolge!$J56,Kulturen!$A$2:$A$81,0)),Fruchtfolge!$J56))</f>
        <v/>
      </c>
      <c r="Z56" s="0" t="n">
        <f aca="false">IF(Fruchtfolge!$J56="",0,IF(IFERROR(T(INDEX(Kulturen!$E$2:$E$81,MATCH(Fruchtfolge!$J56,Kulturen!$A$2:$A$81,0))),"")="ja",1,0))</f>
        <v>0</v>
      </c>
      <c r="AA56" s="0" t="str">
        <f aca="false">IF(Fruchtfolge!$J56="","",IFERROR(T(INDEX(Kulturen!$C$2:$C$81,MATCH(Fruchtfolge!$J56,Kulturen!$A$2:$A$81,0))),""))</f>
        <v/>
      </c>
      <c r="AB56" s="0" t="n">
        <f aca="false">IF(Fruchtfolge!$J56="",0,IFERROR(N(INDEX(Kulturen!$D$2:$D$81,MATCH(Fruchtfolge!$J56,Kulturen!$A$2:$A$81,0))),0))</f>
        <v>0</v>
      </c>
      <c r="AC56" s="0" t="n">
        <f aca="false">IF(AND(Fruchtfolge!$J56&lt;&gt;"",Fruchtfolge!$H56&lt;&gt;"",Z56=0),1,0)</f>
        <v>0</v>
      </c>
      <c r="AD56" s="0" t="n">
        <f aca="false">IF(AC56=1,IF(OR(Y56&lt;&gt;Q56,Fruchtfolge!$I56="ja"),1,0),0)</f>
        <v>0</v>
      </c>
      <c r="AE56" s="0" t="n">
        <f aca="false">IF(AND(Y56&lt;&gt;"",Y56=Q56,Y56=I56,Z56+R56+J56=0),1,0)</f>
        <v>0</v>
      </c>
      <c r="AF56" s="0" t="n">
        <f aca="false">IF(OR(AA56="",AB56=0),0,IF(OR(AND(C56=AA56,3&lt;=AB56),AND(K56=AA56,2&lt;=AB56),AND(S56=AA56,1&lt;=AB56)),1,0))</f>
        <v>0</v>
      </c>
      <c r="AG56" s="0" t="str">
        <f aca="false">IF(Fruchtfolge!$L56="","",IFERROR(INDEX(Kulturen!$B$2:$B$81,MATCH(Fruchtfolge!$L56,Kulturen!$A$2:$A$81,0)),Fruchtfolge!$L56))</f>
        <v/>
      </c>
      <c r="AH56" s="0" t="n">
        <f aca="false">IF(Fruchtfolge!$L56="",0,IF(IFERROR(T(INDEX(Kulturen!$E$2:$E$81,MATCH(Fruchtfolge!$L56,Kulturen!$A$2:$A$81,0))),"")="ja",1,0))</f>
        <v>0</v>
      </c>
      <c r="AI56" s="0" t="str">
        <f aca="false">IF(Fruchtfolge!$L56="","",IFERROR(T(INDEX(Kulturen!$C$2:$C$81,MATCH(Fruchtfolge!$L56,Kulturen!$A$2:$A$81,0))),""))</f>
        <v/>
      </c>
      <c r="AJ56" s="0" t="n">
        <f aca="false">IF(Fruchtfolge!$L56="",0,IFERROR(N(INDEX(Kulturen!$D$2:$D$81,MATCH(Fruchtfolge!$L56,Kulturen!$A$2:$A$81,0))),0))</f>
        <v>0</v>
      </c>
      <c r="AK56" s="0" t="n">
        <f aca="false">IF(AND(Fruchtfolge!$L56&lt;&gt;"",Fruchtfolge!$J56&lt;&gt;"",AH56=0),1,0)</f>
        <v>0</v>
      </c>
      <c r="AL56" s="0" t="n">
        <f aca="false">IF(AK56=1,IF(OR(AG56&lt;&gt;Y56,Fruchtfolge!$K56="ja"),1,0),0)</f>
        <v>0</v>
      </c>
      <c r="AM56" s="0" t="n">
        <f aca="false">IF(AND(AG56&lt;&gt;"",AG56=Y56,AG56=Q56,AH56+Z56+R56=0),1,0)</f>
        <v>0</v>
      </c>
      <c r="AN56" s="0" t="n">
        <f aca="false">IF(OR(AI56="",AJ56=0),0,IF(OR(AND(C56=AI56,4&lt;=AJ56),AND(K56=AI56,3&lt;=AJ56),AND(S56=AI56,2&lt;=AJ56),AND(AA56=AI56,1&lt;=AJ56)),1,0))</f>
        <v>0</v>
      </c>
      <c r="AO56" s="0" t="str">
        <f aca="false">IF(Fruchtfolge!$N56="","",IFERROR(INDEX(Kulturen!$B$2:$B$81,MATCH(Fruchtfolge!$N56,Kulturen!$A$2:$A$81,0)),Fruchtfolge!$N56))</f>
        <v/>
      </c>
      <c r="AP56" s="0" t="n">
        <f aca="false">IF(Fruchtfolge!$N56="",0,IF(IFERROR(T(INDEX(Kulturen!$E$2:$E$81,MATCH(Fruchtfolge!$N56,Kulturen!$A$2:$A$81,0))),"")="ja",1,0))</f>
        <v>0</v>
      </c>
      <c r="AQ56" s="0" t="str">
        <f aca="false">IF(Fruchtfolge!$N56="","",IFERROR(T(INDEX(Kulturen!$C$2:$C$81,MATCH(Fruchtfolge!$N56,Kulturen!$A$2:$A$81,0))),""))</f>
        <v/>
      </c>
      <c r="AR56" s="0" t="n">
        <f aca="false">IF(Fruchtfolge!$N56="",0,IFERROR(N(INDEX(Kulturen!$D$2:$D$81,MATCH(Fruchtfolge!$N56,Kulturen!$A$2:$A$81,0))),0))</f>
        <v>0</v>
      </c>
      <c r="AS56" s="0" t="n">
        <f aca="false">IF(AND(Fruchtfolge!$N56&lt;&gt;"",Fruchtfolge!$L56&lt;&gt;"",AP56=0),1,0)</f>
        <v>0</v>
      </c>
      <c r="AT56" s="0" t="n">
        <f aca="false">IF(AS56=1,IF(OR(AO56&lt;&gt;AG56,Fruchtfolge!$M56="ja"),1,0),0)</f>
        <v>0</v>
      </c>
      <c r="AU56" s="0" t="n">
        <f aca="false">IF(AND(AO56&lt;&gt;"",AO56=AG56,AO56=Y56,AP56+AH56+Z56=0),1,0)</f>
        <v>0</v>
      </c>
      <c r="AV56" s="0" t="n">
        <f aca="false">IF(OR(AQ56="",AR56=0),0,IF(OR(AND(C56=AQ56,5&lt;=AR56),AND(K56=AQ56,4&lt;=AR56),AND(S56=AQ56,3&lt;=AR56),AND(AA56=AQ56,2&lt;=AR56),AND(AI56=AQ56,1&lt;=AR56)),1,0))</f>
        <v>0</v>
      </c>
      <c r="AW56" s="0" t="str">
        <f aca="false">IF(Fruchtfolge!$P56="","",IFERROR(INDEX(Kulturen!$B$2:$B$81,MATCH(Fruchtfolge!$P56,Kulturen!$A$2:$A$81,0)),Fruchtfolge!$P56))</f>
        <v/>
      </c>
      <c r="AX56" s="0" t="n">
        <f aca="false">IF(Fruchtfolge!$P56="",0,IF(IFERROR(T(INDEX(Kulturen!$E$2:$E$81,MATCH(Fruchtfolge!$P56,Kulturen!$A$2:$A$81,0))),"")="ja",1,0))</f>
        <v>0</v>
      </c>
      <c r="AY56" s="0" t="str">
        <f aca="false">IF(Fruchtfolge!$P56="","",IFERROR(T(INDEX(Kulturen!$C$2:$C$81,MATCH(Fruchtfolge!$P56,Kulturen!$A$2:$A$81,0))),""))</f>
        <v/>
      </c>
      <c r="AZ56" s="0" t="n">
        <f aca="false">IF(Fruchtfolge!$P56="",0,IFERROR(N(INDEX(Kulturen!$D$2:$D$81,MATCH(Fruchtfolge!$P56,Kulturen!$A$2:$A$81,0))),0))</f>
        <v>0</v>
      </c>
      <c r="BA56" s="0" t="n">
        <f aca="false">IF(AND(Fruchtfolge!$P56&lt;&gt;"",Fruchtfolge!$N56&lt;&gt;"",AX56=0),1,0)</f>
        <v>0</v>
      </c>
      <c r="BB56" s="0" t="n">
        <f aca="false">IF(BA56=1,IF(OR(AW56&lt;&gt;AO56,Fruchtfolge!$O56="ja"),1,0),0)</f>
        <v>0</v>
      </c>
      <c r="BC56" s="0" t="n">
        <f aca="false">IF(AND(AW56&lt;&gt;"",AW56=AO56,AW56=AG56,AX56+AP56+AH56=0),1,0)</f>
        <v>0</v>
      </c>
      <c r="BD56" s="0" t="n">
        <f aca="false">IF(OR(AY56="",AZ56=0),0,IF(OR(AND(C56=AY56,6&lt;=AZ56),AND(K56=AY56,5&lt;=AZ56),AND(S56=AY56,4&lt;=AZ56),AND(AA56=AY56,3&lt;=AZ56),AND(AI56=AY56,2&lt;=AZ56),AND(AQ56=AY56,1&lt;=AZ56)),1,0))</f>
        <v>0</v>
      </c>
      <c r="BE56" s="0" t="str">
        <f aca="false">IF(Fruchtfolge!$R56="","",IFERROR(INDEX(Kulturen!$B$2:$B$81,MATCH(Fruchtfolge!$R56,Kulturen!$A$2:$A$81,0)),Fruchtfolge!$R56))</f>
        <v/>
      </c>
      <c r="BF56" s="0" t="n">
        <f aca="false">IF(Fruchtfolge!$R56="",0,IF(IFERROR(T(INDEX(Kulturen!$E$2:$E$81,MATCH(Fruchtfolge!$R56,Kulturen!$A$2:$A$81,0))),"")="ja",1,0))</f>
        <v>0</v>
      </c>
      <c r="BG56" s="0" t="str">
        <f aca="false">IF(Fruchtfolge!$R56="","",IFERROR(T(INDEX(Kulturen!$C$2:$C$81,MATCH(Fruchtfolge!$R56,Kulturen!$A$2:$A$81,0))),""))</f>
        <v/>
      </c>
      <c r="BH56" s="0" t="n">
        <f aca="false">IF(Fruchtfolge!$R56="",0,IFERROR(N(INDEX(Kulturen!$D$2:$D$81,MATCH(Fruchtfolge!$R56,Kulturen!$A$2:$A$81,0))),0))</f>
        <v>0</v>
      </c>
      <c r="BI56" s="0" t="n">
        <f aca="false">IF(AND(Fruchtfolge!$R56&lt;&gt;"",Fruchtfolge!$P56&lt;&gt;"",BF56=0),1,0)</f>
        <v>0</v>
      </c>
      <c r="BJ56" s="0" t="n">
        <f aca="false">IF(BI56=1,IF(OR(BE56&lt;&gt;AW56,Fruchtfolge!$Q56="ja"),1,0),0)</f>
        <v>0</v>
      </c>
      <c r="BK56" s="0" t="n">
        <f aca="false">IF(AND(BE56&lt;&gt;"",BE56=AW56,BE56=AO56,BF56+AX56+AP56=0),1,0)</f>
        <v>0</v>
      </c>
      <c r="BL56" s="0" t="n">
        <f aca="false">IF(OR(BG56="",BH56=0),0,IF(OR(AND(C56=BG56,7&lt;=BH56),AND(K56=BG56,6&lt;=BH56),AND(S56=BG56,5&lt;=BH56),AND(AA56=BG56,4&lt;=BH56),AND(AI56=BG56,3&lt;=BH56),AND(AQ56=BG56,2&lt;=BH56),AND(AY56=BG56,1&lt;=BH56)),1,0))</f>
        <v>0</v>
      </c>
      <c r="BM56" s="0" t="str">
        <f aca="false">IF(G56=1,2023,IF(O56=1,2024,IF(W56=1,2025,IF(AE56=1,2026,IF(AM56=1,2027,IF(AU56=1,2028,IF(BC56=1,2029,IF(BK56=1,2030,""))))))))</f>
        <v/>
      </c>
      <c r="BN56" s="0" t="str">
        <f aca="false">IF(H56=1,2023,IF(P56=1,2024,IF(X56=1,2025,IF(AF56=1,2026,IF(AN56=1,2027,IF(AV56=1,2028,IF(BD56=1,2029,IF(BL56=1,2030,""))))))))</f>
        <v/>
      </c>
      <c r="BO56" s="0" t="n">
        <f aca="false">N(AND(Fruchtfolge!$D56&lt;&gt;"",ISNA(MATCH(Fruchtfolge!$D56,Kulturen!$A$2:$A$81,0))))+N(AND(Fruchtfolge!$F56&lt;&gt;"",ISNA(MATCH(Fruchtfolge!$F56,Kulturen!$A$2:$A$81,0))))+N(AND(Fruchtfolge!$H56&lt;&gt;"",ISNA(MATCH(Fruchtfolge!$H56,Kulturen!$A$2:$A$81,0))))+N(AND(Fruchtfolge!$J56&lt;&gt;"",ISNA(MATCH(Fruchtfolge!$J56,Kulturen!$A$2:$A$81,0))))+N(AND(Fruchtfolge!$L56&lt;&gt;"",ISNA(MATCH(Fruchtfolge!$L56,Kulturen!$A$2:$A$81,0))))+N(AND(Fruchtfolge!$N56&lt;&gt;"",ISNA(MATCH(Fruchtfolge!$N56,Kulturen!$A$2:$A$81,0))))+N(AND(Fruchtfolge!$P56&lt;&gt;"",ISNA(MATCH(Fruchtfolge!$P56,Kulturen!$A$2:$A$81,0))))+N(AND(Fruchtfolge!$R56&lt;&gt;"",ISNA(MATCH(Fruchtfolge!$R56,Kulturen!$A$2:$A$81,0))))</f>
        <v>0</v>
      </c>
    </row>
    <row r="57" customFormat="false" ht="15" hidden="false" customHeight="false" outlineLevel="0" collapsed="false">
      <c r="A57" s="0" t="str">
        <f aca="false">IF(Fruchtfolge!$D57="","",IFERROR(INDEX(Kulturen!$B$2:$B$81,MATCH(Fruchtfolge!$D57,Kulturen!$A$2:$A$81,0)),Fruchtfolge!$D57))</f>
        <v/>
      </c>
      <c r="B57" s="0" t="n">
        <f aca="false">IF(Fruchtfolge!$D57="",0,IF(IFERROR(T(INDEX(Kulturen!$E$2:$E$81,MATCH(Fruchtfolge!$D57,Kulturen!$A$2:$A$81,0))),"")="ja",1,0))</f>
        <v>0</v>
      </c>
      <c r="C57" s="0" t="str">
        <f aca="false">IF(Fruchtfolge!$D57="","",IFERROR(T(INDEX(Kulturen!$C$2:$C$81,MATCH(Fruchtfolge!$D57,Kulturen!$A$2:$A$81,0))),""))</f>
        <v/>
      </c>
      <c r="D57" s="0" t="n">
        <f aca="false">IF(Fruchtfolge!$D57="",0,IFERROR(N(INDEX(Kulturen!$D$2:$D$81,MATCH(Fruchtfolge!$D57,Kulturen!$A$2:$A$81,0))),0))</f>
        <v>0</v>
      </c>
      <c r="E57" s="0" t="n">
        <v>0</v>
      </c>
      <c r="F57" s="0" t="n">
        <v>0</v>
      </c>
      <c r="G57" s="0" t="n">
        <v>0</v>
      </c>
      <c r="H57" s="0" t="n">
        <v>0</v>
      </c>
      <c r="I57" s="0" t="str">
        <f aca="false">IF(Fruchtfolge!$F57="","",IFERROR(INDEX(Kulturen!$B$2:$B$81,MATCH(Fruchtfolge!$F57,Kulturen!$A$2:$A$81,0)),Fruchtfolge!$F57))</f>
        <v/>
      </c>
      <c r="J57" s="0" t="n">
        <f aca="false">IF(Fruchtfolge!$F57="",0,IF(IFERROR(T(INDEX(Kulturen!$E$2:$E$81,MATCH(Fruchtfolge!$F57,Kulturen!$A$2:$A$81,0))),"")="ja",1,0))</f>
        <v>0</v>
      </c>
      <c r="K57" s="0" t="str">
        <f aca="false">IF(Fruchtfolge!$F57="","",IFERROR(T(INDEX(Kulturen!$C$2:$C$81,MATCH(Fruchtfolge!$F57,Kulturen!$A$2:$A$81,0))),""))</f>
        <v/>
      </c>
      <c r="L57" s="0" t="n">
        <f aca="false">IF(Fruchtfolge!$F57="",0,IFERROR(N(INDEX(Kulturen!$D$2:$D$81,MATCH(Fruchtfolge!$F57,Kulturen!$A$2:$A$81,0))),0))</f>
        <v>0</v>
      </c>
      <c r="M57" s="0" t="n">
        <f aca="false">IF(AND(Fruchtfolge!$F57&lt;&gt;"",Fruchtfolge!$D57&lt;&gt;"",J57=0),1,0)</f>
        <v>0</v>
      </c>
      <c r="N57" s="0" t="n">
        <f aca="false">IF(M57=1,IF(OR(I57&lt;&gt;A57,Fruchtfolge!$E57="ja"),1,0),0)</f>
        <v>0</v>
      </c>
      <c r="O57" s="0" t="n">
        <v>0</v>
      </c>
      <c r="P57" s="0" t="n">
        <f aca="false">IF(OR(K57="",L57=0),0,IF(OR(AND(C57=K57,1&lt;=L57)),1,0))</f>
        <v>0</v>
      </c>
      <c r="Q57" s="0" t="str">
        <f aca="false">IF(Fruchtfolge!$H57="","",IFERROR(INDEX(Kulturen!$B$2:$B$81,MATCH(Fruchtfolge!$H57,Kulturen!$A$2:$A$81,0)),Fruchtfolge!$H57))</f>
        <v/>
      </c>
      <c r="R57" s="0" t="n">
        <f aca="false">IF(Fruchtfolge!$H57="",0,IF(IFERROR(T(INDEX(Kulturen!$E$2:$E$81,MATCH(Fruchtfolge!$H57,Kulturen!$A$2:$A$81,0))),"")="ja",1,0))</f>
        <v>0</v>
      </c>
      <c r="S57" s="0" t="str">
        <f aca="false">IF(Fruchtfolge!$H57="","",IFERROR(T(INDEX(Kulturen!$C$2:$C$81,MATCH(Fruchtfolge!$H57,Kulturen!$A$2:$A$81,0))),""))</f>
        <v/>
      </c>
      <c r="T57" s="0" t="n">
        <f aca="false">IF(Fruchtfolge!$H57="",0,IFERROR(N(INDEX(Kulturen!$D$2:$D$81,MATCH(Fruchtfolge!$H57,Kulturen!$A$2:$A$81,0))),0))</f>
        <v>0</v>
      </c>
      <c r="U57" s="0" t="n">
        <f aca="false">IF(AND(Fruchtfolge!$H57&lt;&gt;"",Fruchtfolge!$F57&lt;&gt;"",R57=0),1,0)</f>
        <v>0</v>
      </c>
      <c r="V57" s="0" t="n">
        <f aca="false">IF(U57=1,IF(OR(Q57&lt;&gt;I57,Fruchtfolge!$G57="ja"),1,0),0)</f>
        <v>0</v>
      </c>
      <c r="W57" s="0" t="n">
        <f aca="false">IF(AND(Q57&lt;&gt;"",Q57=I57,Q57=A57,R57+J57+B57=0),1,0)</f>
        <v>0</v>
      </c>
      <c r="X57" s="0" t="n">
        <f aca="false">IF(OR(S57="",T57=0),0,IF(OR(AND(C57=S57,2&lt;=T57),AND(K57=S57,1&lt;=T57)),1,0))</f>
        <v>0</v>
      </c>
      <c r="Y57" s="0" t="str">
        <f aca="false">IF(Fruchtfolge!$J57="","",IFERROR(INDEX(Kulturen!$B$2:$B$81,MATCH(Fruchtfolge!$J57,Kulturen!$A$2:$A$81,0)),Fruchtfolge!$J57))</f>
        <v/>
      </c>
      <c r="Z57" s="0" t="n">
        <f aca="false">IF(Fruchtfolge!$J57="",0,IF(IFERROR(T(INDEX(Kulturen!$E$2:$E$81,MATCH(Fruchtfolge!$J57,Kulturen!$A$2:$A$81,0))),"")="ja",1,0))</f>
        <v>0</v>
      </c>
      <c r="AA57" s="0" t="str">
        <f aca="false">IF(Fruchtfolge!$J57="","",IFERROR(T(INDEX(Kulturen!$C$2:$C$81,MATCH(Fruchtfolge!$J57,Kulturen!$A$2:$A$81,0))),""))</f>
        <v/>
      </c>
      <c r="AB57" s="0" t="n">
        <f aca="false">IF(Fruchtfolge!$J57="",0,IFERROR(N(INDEX(Kulturen!$D$2:$D$81,MATCH(Fruchtfolge!$J57,Kulturen!$A$2:$A$81,0))),0))</f>
        <v>0</v>
      </c>
      <c r="AC57" s="0" t="n">
        <f aca="false">IF(AND(Fruchtfolge!$J57&lt;&gt;"",Fruchtfolge!$H57&lt;&gt;"",Z57=0),1,0)</f>
        <v>0</v>
      </c>
      <c r="AD57" s="0" t="n">
        <f aca="false">IF(AC57=1,IF(OR(Y57&lt;&gt;Q57,Fruchtfolge!$I57="ja"),1,0),0)</f>
        <v>0</v>
      </c>
      <c r="AE57" s="0" t="n">
        <f aca="false">IF(AND(Y57&lt;&gt;"",Y57=Q57,Y57=I57,Z57+R57+J57=0),1,0)</f>
        <v>0</v>
      </c>
      <c r="AF57" s="0" t="n">
        <f aca="false">IF(OR(AA57="",AB57=0),0,IF(OR(AND(C57=AA57,3&lt;=AB57),AND(K57=AA57,2&lt;=AB57),AND(S57=AA57,1&lt;=AB57)),1,0))</f>
        <v>0</v>
      </c>
      <c r="AG57" s="0" t="str">
        <f aca="false">IF(Fruchtfolge!$L57="","",IFERROR(INDEX(Kulturen!$B$2:$B$81,MATCH(Fruchtfolge!$L57,Kulturen!$A$2:$A$81,0)),Fruchtfolge!$L57))</f>
        <v/>
      </c>
      <c r="AH57" s="0" t="n">
        <f aca="false">IF(Fruchtfolge!$L57="",0,IF(IFERROR(T(INDEX(Kulturen!$E$2:$E$81,MATCH(Fruchtfolge!$L57,Kulturen!$A$2:$A$81,0))),"")="ja",1,0))</f>
        <v>0</v>
      </c>
      <c r="AI57" s="0" t="str">
        <f aca="false">IF(Fruchtfolge!$L57="","",IFERROR(T(INDEX(Kulturen!$C$2:$C$81,MATCH(Fruchtfolge!$L57,Kulturen!$A$2:$A$81,0))),""))</f>
        <v/>
      </c>
      <c r="AJ57" s="0" t="n">
        <f aca="false">IF(Fruchtfolge!$L57="",0,IFERROR(N(INDEX(Kulturen!$D$2:$D$81,MATCH(Fruchtfolge!$L57,Kulturen!$A$2:$A$81,0))),0))</f>
        <v>0</v>
      </c>
      <c r="AK57" s="0" t="n">
        <f aca="false">IF(AND(Fruchtfolge!$L57&lt;&gt;"",Fruchtfolge!$J57&lt;&gt;"",AH57=0),1,0)</f>
        <v>0</v>
      </c>
      <c r="AL57" s="0" t="n">
        <f aca="false">IF(AK57=1,IF(OR(AG57&lt;&gt;Y57,Fruchtfolge!$K57="ja"),1,0),0)</f>
        <v>0</v>
      </c>
      <c r="AM57" s="0" t="n">
        <f aca="false">IF(AND(AG57&lt;&gt;"",AG57=Y57,AG57=Q57,AH57+Z57+R57=0),1,0)</f>
        <v>0</v>
      </c>
      <c r="AN57" s="0" t="n">
        <f aca="false">IF(OR(AI57="",AJ57=0),0,IF(OR(AND(C57=AI57,4&lt;=AJ57),AND(K57=AI57,3&lt;=AJ57),AND(S57=AI57,2&lt;=AJ57),AND(AA57=AI57,1&lt;=AJ57)),1,0))</f>
        <v>0</v>
      </c>
      <c r="AO57" s="0" t="str">
        <f aca="false">IF(Fruchtfolge!$N57="","",IFERROR(INDEX(Kulturen!$B$2:$B$81,MATCH(Fruchtfolge!$N57,Kulturen!$A$2:$A$81,0)),Fruchtfolge!$N57))</f>
        <v/>
      </c>
      <c r="AP57" s="0" t="n">
        <f aca="false">IF(Fruchtfolge!$N57="",0,IF(IFERROR(T(INDEX(Kulturen!$E$2:$E$81,MATCH(Fruchtfolge!$N57,Kulturen!$A$2:$A$81,0))),"")="ja",1,0))</f>
        <v>0</v>
      </c>
      <c r="AQ57" s="0" t="str">
        <f aca="false">IF(Fruchtfolge!$N57="","",IFERROR(T(INDEX(Kulturen!$C$2:$C$81,MATCH(Fruchtfolge!$N57,Kulturen!$A$2:$A$81,0))),""))</f>
        <v/>
      </c>
      <c r="AR57" s="0" t="n">
        <f aca="false">IF(Fruchtfolge!$N57="",0,IFERROR(N(INDEX(Kulturen!$D$2:$D$81,MATCH(Fruchtfolge!$N57,Kulturen!$A$2:$A$81,0))),0))</f>
        <v>0</v>
      </c>
      <c r="AS57" s="0" t="n">
        <f aca="false">IF(AND(Fruchtfolge!$N57&lt;&gt;"",Fruchtfolge!$L57&lt;&gt;"",AP57=0),1,0)</f>
        <v>0</v>
      </c>
      <c r="AT57" s="0" t="n">
        <f aca="false">IF(AS57=1,IF(OR(AO57&lt;&gt;AG57,Fruchtfolge!$M57="ja"),1,0),0)</f>
        <v>0</v>
      </c>
      <c r="AU57" s="0" t="n">
        <f aca="false">IF(AND(AO57&lt;&gt;"",AO57=AG57,AO57=Y57,AP57+AH57+Z57=0),1,0)</f>
        <v>0</v>
      </c>
      <c r="AV57" s="0" t="n">
        <f aca="false">IF(OR(AQ57="",AR57=0),0,IF(OR(AND(C57=AQ57,5&lt;=AR57),AND(K57=AQ57,4&lt;=AR57),AND(S57=AQ57,3&lt;=AR57),AND(AA57=AQ57,2&lt;=AR57),AND(AI57=AQ57,1&lt;=AR57)),1,0))</f>
        <v>0</v>
      </c>
      <c r="AW57" s="0" t="str">
        <f aca="false">IF(Fruchtfolge!$P57="","",IFERROR(INDEX(Kulturen!$B$2:$B$81,MATCH(Fruchtfolge!$P57,Kulturen!$A$2:$A$81,0)),Fruchtfolge!$P57))</f>
        <v/>
      </c>
      <c r="AX57" s="0" t="n">
        <f aca="false">IF(Fruchtfolge!$P57="",0,IF(IFERROR(T(INDEX(Kulturen!$E$2:$E$81,MATCH(Fruchtfolge!$P57,Kulturen!$A$2:$A$81,0))),"")="ja",1,0))</f>
        <v>0</v>
      </c>
      <c r="AY57" s="0" t="str">
        <f aca="false">IF(Fruchtfolge!$P57="","",IFERROR(T(INDEX(Kulturen!$C$2:$C$81,MATCH(Fruchtfolge!$P57,Kulturen!$A$2:$A$81,0))),""))</f>
        <v/>
      </c>
      <c r="AZ57" s="0" t="n">
        <f aca="false">IF(Fruchtfolge!$P57="",0,IFERROR(N(INDEX(Kulturen!$D$2:$D$81,MATCH(Fruchtfolge!$P57,Kulturen!$A$2:$A$81,0))),0))</f>
        <v>0</v>
      </c>
      <c r="BA57" s="0" t="n">
        <f aca="false">IF(AND(Fruchtfolge!$P57&lt;&gt;"",Fruchtfolge!$N57&lt;&gt;"",AX57=0),1,0)</f>
        <v>0</v>
      </c>
      <c r="BB57" s="0" t="n">
        <f aca="false">IF(BA57=1,IF(OR(AW57&lt;&gt;AO57,Fruchtfolge!$O57="ja"),1,0),0)</f>
        <v>0</v>
      </c>
      <c r="BC57" s="0" t="n">
        <f aca="false">IF(AND(AW57&lt;&gt;"",AW57=AO57,AW57=AG57,AX57+AP57+AH57=0),1,0)</f>
        <v>0</v>
      </c>
      <c r="BD57" s="0" t="n">
        <f aca="false">IF(OR(AY57="",AZ57=0),0,IF(OR(AND(C57=AY57,6&lt;=AZ57),AND(K57=AY57,5&lt;=AZ57),AND(S57=AY57,4&lt;=AZ57),AND(AA57=AY57,3&lt;=AZ57),AND(AI57=AY57,2&lt;=AZ57),AND(AQ57=AY57,1&lt;=AZ57)),1,0))</f>
        <v>0</v>
      </c>
      <c r="BE57" s="0" t="str">
        <f aca="false">IF(Fruchtfolge!$R57="","",IFERROR(INDEX(Kulturen!$B$2:$B$81,MATCH(Fruchtfolge!$R57,Kulturen!$A$2:$A$81,0)),Fruchtfolge!$R57))</f>
        <v/>
      </c>
      <c r="BF57" s="0" t="n">
        <f aca="false">IF(Fruchtfolge!$R57="",0,IF(IFERROR(T(INDEX(Kulturen!$E$2:$E$81,MATCH(Fruchtfolge!$R57,Kulturen!$A$2:$A$81,0))),"")="ja",1,0))</f>
        <v>0</v>
      </c>
      <c r="BG57" s="0" t="str">
        <f aca="false">IF(Fruchtfolge!$R57="","",IFERROR(T(INDEX(Kulturen!$C$2:$C$81,MATCH(Fruchtfolge!$R57,Kulturen!$A$2:$A$81,0))),""))</f>
        <v/>
      </c>
      <c r="BH57" s="0" t="n">
        <f aca="false">IF(Fruchtfolge!$R57="",0,IFERROR(N(INDEX(Kulturen!$D$2:$D$81,MATCH(Fruchtfolge!$R57,Kulturen!$A$2:$A$81,0))),0))</f>
        <v>0</v>
      </c>
      <c r="BI57" s="0" t="n">
        <f aca="false">IF(AND(Fruchtfolge!$R57&lt;&gt;"",Fruchtfolge!$P57&lt;&gt;"",BF57=0),1,0)</f>
        <v>0</v>
      </c>
      <c r="BJ57" s="0" t="n">
        <f aca="false">IF(BI57=1,IF(OR(BE57&lt;&gt;AW57,Fruchtfolge!$Q57="ja"),1,0),0)</f>
        <v>0</v>
      </c>
      <c r="BK57" s="0" t="n">
        <f aca="false">IF(AND(BE57&lt;&gt;"",BE57=AW57,BE57=AO57,BF57+AX57+AP57=0),1,0)</f>
        <v>0</v>
      </c>
      <c r="BL57" s="0" t="n">
        <f aca="false">IF(OR(BG57="",BH57=0),0,IF(OR(AND(C57=BG57,7&lt;=BH57),AND(K57=BG57,6&lt;=BH57),AND(S57=BG57,5&lt;=BH57),AND(AA57=BG57,4&lt;=BH57),AND(AI57=BG57,3&lt;=BH57),AND(AQ57=BG57,2&lt;=BH57),AND(AY57=BG57,1&lt;=BH57)),1,0))</f>
        <v>0</v>
      </c>
      <c r="BM57" s="0" t="str">
        <f aca="false">IF(G57=1,2023,IF(O57=1,2024,IF(W57=1,2025,IF(AE57=1,2026,IF(AM57=1,2027,IF(AU57=1,2028,IF(BC57=1,2029,IF(BK57=1,2030,""))))))))</f>
        <v/>
      </c>
      <c r="BN57" s="0" t="str">
        <f aca="false">IF(H57=1,2023,IF(P57=1,2024,IF(X57=1,2025,IF(AF57=1,2026,IF(AN57=1,2027,IF(AV57=1,2028,IF(BD57=1,2029,IF(BL57=1,2030,""))))))))</f>
        <v/>
      </c>
      <c r="BO57" s="0" t="n">
        <f aca="false">N(AND(Fruchtfolge!$D57&lt;&gt;"",ISNA(MATCH(Fruchtfolge!$D57,Kulturen!$A$2:$A$81,0))))+N(AND(Fruchtfolge!$F57&lt;&gt;"",ISNA(MATCH(Fruchtfolge!$F57,Kulturen!$A$2:$A$81,0))))+N(AND(Fruchtfolge!$H57&lt;&gt;"",ISNA(MATCH(Fruchtfolge!$H57,Kulturen!$A$2:$A$81,0))))+N(AND(Fruchtfolge!$J57&lt;&gt;"",ISNA(MATCH(Fruchtfolge!$J57,Kulturen!$A$2:$A$81,0))))+N(AND(Fruchtfolge!$L57&lt;&gt;"",ISNA(MATCH(Fruchtfolge!$L57,Kulturen!$A$2:$A$81,0))))+N(AND(Fruchtfolge!$N57&lt;&gt;"",ISNA(MATCH(Fruchtfolge!$N57,Kulturen!$A$2:$A$81,0))))+N(AND(Fruchtfolge!$P57&lt;&gt;"",ISNA(MATCH(Fruchtfolge!$P57,Kulturen!$A$2:$A$81,0))))+N(AND(Fruchtfolge!$R57&lt;&gt;"",ISNA(MATCH(Fruchtfolge!$R57,Kulturen!$A$2:$A$81,0))))</f>
        <v>0</v>
      </c>
    </row>
    <row r="58" customFormat="false" ht="15" hidden="false" customHeight="false" outlineLevel="0" collapsed="false">
      <c r="A58" s="0" t="str">
        <f aca="false">IF(Fruchtfolge!$D58="","",IFERROR(INDEX(Kulturen!$B$2:$B$81,MATCH(Fruchtfolge!$D58,Kulturen!$A$2:$A$81,0)),Fruchtfolge!$D58))</f>
        <v/>
      </c>
      <c r="B58" s="0" t="n">
        <f aca="false">IF(Fruchtfolge!$D58="",0,IF(IFERROR(T(INDEX(Kulturen!$E$2:$E$81,MATCH(Fruchtfolge!$D58,Kulturen!$A$2:$A$81,0))),"")="ja",1,0))</f>
        <v>0</v>
      </c>
      <c r="C58" s="0" t="str">
        <f aca="false">IF(Fruchtfolge!$D58="","",IFERROR(T(INDEX(Kulturen!$C$2:$C$81,MATCH(Fruchtfolge!$D58,Kulturen!$A$2:$A$81,0))),""))</f>
        <v/>
      </c>
      <c r="D58" s="0" t="n">
        <f aca="false">IF(Fruchtfolge!$D58="",0,IFERROR(N(INDEX(Kulturen!$D$2:$D$81,MATCH(Fruchtfolge!$D58,Kulturen!$A$2:$A$81,0))),0))</f>
        <v>0</v>
      </c>
      <c r="E58" s="0" t="n">
        <v>0</v>
      </c>
      <c r="F58" s="0" t="n">
        <v>0</v>
      </c>
      <c r="G58" s="0" t="n">
        <v>0</v>
      </c>
      <c r="H58" s="0" t="n">
        <v>0</v>
      </c>
      <c r="I58" s="0" t="str">
        <f aca="false">IF(Fruchtfolge!$F58="","",IFERROR(INDEX(Kulturen!$B$2:$B$81,MATCH(Fruchtfolge!$F58,Kulturen!$A$2:$A$81,0)),Fruchtfolge!$F58))</f>
        <v/>
      </c>
      <c r="J58" s="0" t="n">
        <f aca="false">IF(Fruchtfolge!$F58="",0,IF(IFERROR(T(INDEX(Kulturen!$E$2:$E$81,MATCH(Fruchtfolge!$F58,Kulturen!$A$2:$A$81,0))),"")="ja",1,0))</f>
        <v>0</v>
      </c>
      <c r="K58" s="0" t="str">
        <f aca="false">IF(Fruchtfolge!$F58="","",IFERROR(T(INDEX(Kulturen!$C$2:$C$81,MATCH(Fruchtfolge!$F58,Kulturen!$A$2:$A$81,0))),""))</f>
        <v/>
      </c>
      <c r="L58" s="0" t="n">
        <f aca="false">IF(Fruchtfolge!$F58="",0,IFERROR(N(INDEX(Kulturen!$D$2:$D$81,MATCH(Fruchtfolge!$F58,Kulturen!$A$2:$A$81,0))),0))</f>
        <v>0</v>
      </c>
      <c r="M58" s="0" t="n">
        <f aca="false">IF(AND(Fruchtfolge!$F58&lt;&gt;"",Fruchtfolge!$D58&lt;&gt;"",J58=0),1,0)</f>
        <v>0</v>
      </c>
      <c r="N58" s="0" t="n">
        <f aca="false">IF(M58=1,IF(OR(I58&lt;&gt;A58,Fruchtfolge!$E58="ja"),1,0),0)</f>
        <v>0</v>
      </c>
      <c r="O58" s="0" t="n">
        <v>0</v>
      </c>
      <c r="P58" s="0" t="n">
        <f aca="false">IF(OR(K58="",L58=0),0,IF(OR(AND(C58=K58,1&lt;=L58)),1,0))</f>
        <v>0</v>
      </c>
      <c r="Q58" s="0" t="str">
        <f aca="false">IF(Fruchtfolge!$H58="","",IFERROR(INDEX(Kulturen!$B$2:$B$81,MATCH(Fruchtfolge!$H58,Kulturen!$A$2:$A$81,0)),Fruchtfolge!$H58))</f>
        <v/>
      </c>
      <c r="R58" s="0" t="n">
        <f aca="false">IF(Fruchtfolge!$H58="",0,IF(IFERROR(T(INDEX(Kulturen!$E$2:$E$81,MATCH(Fruchtfolge!$H58,Kulturen!$A$2:$A$81,0))),"")="ja",1,0))</f>
        <v>0</v>
      </c>
      <c r="S58" s="0" t="str">
        <f aca="false">IF(Fruchtfolge!$H58="","",IFERROR(T(INDEX(Kulturen!$C$2:$C$81,MATCH(Fruchtfolge!$H58,Kulturen!$A$2:$A$81,0))),""))</f>
        <v/>
      </c>
      <c r="T58" s="0" t="n">
        <f aca="false">IF(Fruchtfolge!$H58="",0,IFERROR(N(INDEX(Kulturen!$D$2:$D$81,MATCH(Fruchtfolge!$H58,Kulturen!$A$2:$A$81,0))),0))</f>
        <v>0</v>
      </c>
      <c r="U58" s="0" t="n">
        <f aca="false">IF(AND(Fruchtfolge!$H58&lt;&gt;"",Fruchtfolge!$F58&lt;&gt;"",R58=0),1,0)</f>
        <v>0</v>
      </c>
      <c r="V58" s="0" t="n">
        <f aca="false">IF(U58=1,IF(OR(Q58&lt;&gt;I58,Fruchtfolge!$G58="ja"),1,0),0)</f>
        <v>0</v>
      </c>
      <c r="W58" s="0" t="n">
        <f aca="false">IF(AND(Q58&lt;&gt;"",Q58=I58,Q58=A58,R58+J58+B58=0),1,0)</f>
        <v>0</v>
      </c>
      <c r="X58" s="0" t="n">
        <f aca="false">IF(OR(S58="",T58=0),0,IF(OR(AND(C58=S58,2&lt;=T58),AND(K58=S58,1&lt;=T58)),1,0))</f>
        <v>0</v>
      </c>
      <c r="Y58" s="0" t="str">
        <f aca="false">IF(Fruchtfolge!$J58="","",IFERROR(INDEX(Kulturen!$B$2:$B$81,MATCH(Fruchtfolge!$J58,Kulturen!$A$2:$A$81,0)),Fruchtfolge!$J58))</f>
        <v/>
      </c>
      <c r="Z58" s="0" t="n">
        <f aca="false">IF(Fruchtfolge!$J58="",0,IF(IFERROR(T(INDEX(Kulturen!$E$2:$E$81,MATCH(Fruchtfolge!$J58,Kulturen!$A$2:$A$81,0))),"")="ja",1,0))</f>
        <v>0</v>
      </c>
      <c r="AA58" s="0" t="str">
        <f aca="false">IF(Fruchtfolge!$J58="","",IFERROR(T(INDEX(Kulturen!$C$2:$C$81,MATCH(Fruchtfolge!$J58,Kulturen!$A$2:$A$81,0))),""))</f>
        <v/>
      </c>
      <c r="AB58" s="0" t="n">
        <f aca="false">IF(Fruchtfolge!$J58="",0,IFERROR(N(INDEX(Kulturen!$D$2:$D$81,MATCH(Fruchtfolge!$J58,Kulturen!$A$2:$A$81,0))),0))</f>
        <v>0</v>
      </c>
      <c r="AC58" s="0" t="n">
        <f aca="false">IF(AND(Fruchtfolge!$J58&lt;&gt;"",Fruchtfolge!$H58&lt;&gt;"",Z58=0),1,0)</f>
        <v>0</v>
      </c>
      <c r="AD58" s="0" t="n">
        <f aca="false">IF(AC58=1,IF(OR(Y58&lt;&gt;Q58,Fruchtfolge!$I58="ja"),1,0),0)</f>
        <v>0</v>
      </c>
      <c r="AE58" s="0" t="n">
        <f aca="false">IF(AND(Y58&lt;&gt;"",Y58=Q58,Y58=I58,Z58+R58+J58=0),1,0)</f>
        <v>0</v>
      </c>
      <c r="AF58" s="0" t="n">
        <f aca="false">IF(OR(AA58="",AB58=0),0,IF(OR(AND(C58=AA58,3&lt;=AB58),AND(K58=AA58,2&lt;=AB58),AND(S58=AA58,1&lt;=AB58)),1,0))</f>
        <v>0</v>
      </c>
      <c r="AG58" s="0" t="str">
        <f aca="false">IF(Fruchtfolge!$L58="","",IFERROR(INDEX(Kulturen!$B$2:$B$81,MATCH(Fruchtfolge!$L58,Kulturen!$A$2:$A$81,0)),Fruchtfolge!$L58))</f>
        <v/>
      </c>
      <c r="AH58" s="0" t="n">
        <f aca="false">IF(Fruchtfolge!$L58="",0,IF(IFERROR(T(INDEX(Kulturen!$E$2:$E$81,MATCH(Fruchtfolge!$L58,Kulturen!$A$2:$A$81,0))),"")="ja",1,0))</f>
        <v>0</v>
      </c>
      <c r="AI58" s="0" t="str">
        <f aca="false">IF(Fruchtfolge!$L58="","",IFERROR(T(INDEX(Kulturen!$C$2:$C$81,MATCH(Fruchtfolge!$L58,Kulturen!$A$2:$A$81,0))),""))</f>
        <v/>
      </c>
      <c r="AJ58" s="0" t="n">
        <f aca="false">IF(Fruchtfolge!$L58="",0,IFERROR(N(INDEX(Kulturen!$D$2:$D$81,MATCH(Fruchtfolge!$L58,Kulturen!$A$2:$A$81,0))),0))</f>
        <v>0</v>
      </c>
      <c r="AK58" s="0" t="n">
        <f aca="false">IF(AND(Fruchtfolge!$L58&lt;&gt;"",Fruchtfolge!$J58&lt;&gt;"",AH58=0),1,0)</f>
        <v>0</v>
      </c>
      <c r="AL58" s="0" t="n">
        <f aca="false">IF(AK58=1,IF(OR(AG58&lt;&gt;Y58,Fruchtfolge!$K58="ja"),1,0),0)</f>
        <v>0</v>
      </c>
      <c r="AM58" s="0" t="n">
        <f aca="false">IF(AND(AG58&lt;&gt;"",AG58=Y58,AG58=Q58,AH58+Z58+R58=0),1,0)</f>
        <v>0</v>
      </c>
      <c r="AN58" s="0" t="n">
        <f aca="false">IF(OR(AI58="",AJ58=0),0,IF(OR(AND(C58=AI58,4&lt;=AJ58),AND(K58=AI58,3&lt;=AJ58),AND(S58=AI58,2&lt;=AJ58),AND(AA58=AI58,1&lt;=AJ58)),1,0))</f>
        <v>0</v>
      </c>
      <c r="AO58" s="0" t="str">
        <f aca="false">IF(Fruchtfolge!$N58="","",IFERROR(INDEX(Kulturen!$B$2:$B$81,MATCH(Fruchtfolge!$N58,Kulturen!$A$2:$A$81,0)),Fruchtfolge!$N58))</f>
        <v/>
      </c>
      <c r="AP58" s="0" t="n">
        <f aca="false">IF(Fruchtfolge!$N58="",0,IF(IFERROR(T(INDEX(Kulturen!$E$2:$E$81,MATCH(Fruchtfolge!$N58,Kulturen!$A$2:$A$81,0))),"")="ja",1,0))</f>
        <v>0</v>
      </c>
      <c r="AQ58" s="0" t="str">
        <f aca="false">IF(Fruchtfolge!$N58="","",IFERROR(T(INDEX(Kulturen!$C$2:$C$81,MATCH(Fruchtfolge!$N58,Kulturen!$A$2:$A$81,0))),""))</f>
        <v/>
      </c>
      <c r="AR58" s="0" t="n">
        <f aca="false">IF(Fruchtfolge!$N58="",0,IFERROR(N(INDEX(Kulturen!$D$2:$D$81,MATCH(Fruchtfolge!$N58,Kulturen!$A$2:$A$81,0))),0))</f>
        <v>0</v>
      </c>
      <c r="AS58" s="0" t="n">
        <f aca="false">IF(AND(Fruchtfolge!$N58&lt;&gt;"",Fruchtfolge!$L58&lt;&gt;"",AP58=0),1,0)</f>
        <v>0</v>
      </c>
      <c r="AT58" s="0" t="n">
        <f aca="false">IF(AS58=1,IF(OR(AO58&lt;&gt;AG58,Fruchtfolge!$M58="ja"),1,0),0)</f>
        <v>0</v>
      </c>
      <c r="AU58" s="0" t="n">
        <f aca="false">IF(AND(AO58&lt;&gt;"",AO58=AG58,AO58=Y58,AP58+AH58+Z58=0),1,0)</f>
        <v>0</v>
      </c>
      <c r="AV58" s="0" t="n">
        <f aca="false">IF(OR(AQ58="",AR58=0),0,IF(OR(AND(C58=AQ58,5&lt;=AR58),AND(K58=AQ58,4&lt;=AR58),AND(S58=AQ58,3&lt;=AR58),AND(AA58=AQ58,2&lt;=AR58),AND(AI58=AQ58,1&lt;=AR58)),1,0))</f>
        <v>0</v>
      </c>
      <c r="AW58" s="0" t="str">
        <f aca="false">IF(Fruchtfolge!$P58="","",IFERROR(INDEX(Kulturen!$B$2:$B$81,MATCH(Fruchtfolge!$P58,Kulturen!$A$2:$A$81,0)),Fruchtfolge!$P58))</f>
        <v/>
      </c>
      <c r="AX58" s="0" t="n">
        <f aca="false">IF(Fruchtfolge!$P58="",0,IF(IFERROR(T(INDEX(Kulturen!$E$2:$E$81,MATCH(Fruchtfolge!$P58,Kulturen!$A$2:$A$81,0))),"")="ja",1,0))</f>
        <v>0</v>
      </c>
      <c r="AY58" s="0" t="str">
        <f aca="false">IF(Fruchtfolge!$P58="","",IFERROR(T(INDEX(Kulturen!$C$2:$C$81,MATCH(Fruchtfolge!$P58,Kulturen!$A$2:$A$81,0))),""))</f>
        <v/>
      </c>
      <c r="AZ58" s="0" t="n">
        <f aca="false">IF(Fruchtfolge!$P58="",0,IFERROR(N(INDEX(Kulturen!$D$2:$D$81,MATCH(Fruchtfolge!$P58,Kulturen!$A$2:$A$81,0))),0))</f>
        <v>0</v>
      </c>
      <c r="BA58" s="0" t="n">
        <f aca="false">IF(AND(Fruchtfolge!$P58&lt;&gt;"",Fruchtfolge!$N58&lt;&gt;"",AX58=0),1,0)</f>
        <v>0</v>
      </c>
      <c r="BB58" s="0" t="n">
        <f aca="false">IF(BA58=1,IF(OR(AW58&lt;&gt;AO58,Fruchtfolge!$O58="ja"),1,0),0)</f>
        <v>0</v>
      </c>
      <c r="BC58" s="0" t="n">
        <f aca="false">IF(AND(AW58&lt;&gt;"",AW58=AO58,AW58=AG58,AX58+AP58+AH58=0),1,0)</f>
        <v>0</v>
      </c>
      <c r="BD58" s="0" t="n">
        <f aca="false">IF(OR(AY58="",AZ58=0),0,IF(OR(AND(C58=AY58,6&lt;=AZ58),AND(K58=AY58,5&lt;=AZ58),AND(S58=AY58,4&lt;=AZ58),AND(AA58=AY58,3&lt;=AZ58),AND(AI58=AY58,2&lt;=AZ58),AND(AQ58=AY58,1&lt;=AZ58)),1,0))</f>
        <v>0</v>
      </c>
      <c r="BE58" s="0" t="str">
        <f aca="false">IF(Fruchtfolge!$R58="","",IFERROR(INDEX(Kulturen!$B$2:$B$81,MATCH(Fruchtfolge!$R58,Kulturen!$A$2:$A$81,0)),Fruchtfolge!$R58))</f>
        <v/>
      </c>
      <c r="BF58" s="0" t="n">
        <f aca="false">IF(Fruchtfolge!$R58="",0,IF(IFERROR(T(INDEX(Kulturen!$E$2:$E$81,MATCH(Fruchtfolge!$R58,Kulturen!$A$2:$A$81,0))),"")="ja",1,0))</f>
        <v>0</v>
      </c>
      <c r="BG58" s="0" t="str">
        <f aca="false">IF(Fruchtfolge!$R58="","",IFERROR(T(INDEX(Kulturen!$C$2:$C$81,MATCH(Fruchtfolge!$R58,Kulturen!$A$2:$A$81,0))),""))</f>
        <v/>
      </c>
      <c r="BH58" s="0" t="n">
        <f aca="false">IF(Fruchtfolge!$R58="",0,IFERROR(N(INDEX(Kulturen!$D$2:$D$81,MATCH(Fruchtfolge!$R58,Kulturen!$A$2:$A$81,0))),0))</f>
        <v>0</v>
      </c>
      <c r="BI58" s="0" t="n">
        <f aca="false">IF(AND(Fruchtfolge!$R58&lt;&gt;"",Fruchtfolge!$P58&lt;&gt;"",BF58=0),1,0)</f>
        <v>0</v>
      </c>
      <c r="BJ58" s="0" t="n">
        <f aca="false">IF(BI58=1,IF(OR(BE58&lt;&gt;AW58,Fruchtfolge!$Q58="ja"),1,0),0)</f>
        <v>0</v>
      </c>
      <c r="BK58" s="0" t="n">
        <f aca="false">IF(AND(BE58&lt;&gt;"",BE58=AW58,BE58=AO58,BF58+AX58+AP58=0),1,0)</f>
        <v>0</v>
      </c>
      <c r="BL58" s="0" t="n">
        <f aca="false">IF(OR(BG58="",BH58=0),0,IF(OR(AND(C58=BG58,7&lt;=BH58),AND(K58=BG58,6&lt;=BH58),AND(S58=BG58,5&lt;=BH58),AND(AA58=BG58,4&lt;=BH58),AND(AI58=BG58,3&lt;=BH58),AND(AQ58=BG58,2&lt;=BH58),AND(AY58=BG58,1&lt;=BH58)),1,0))</f>
        <v>0</v>
      </c>
      <c r="BM58" s="0" t="str">
        <f aca="false">IF(G58=1,2023,IF(O58=1,2024,IF(W58=1,2025,IF(AE58=1,2026,IF(AM58=1,2027,IF(AU58=1,2028,IF(BC58=1,2029,IF(BK58=1,2030,""))))))))</f>
        <v/>
      </c>
      <c r="BN58" s="0" t="str">
        <f aca="false">IF(H58=1,2023,IF(P58=1,2024,IF(X58=1,2025,IF(AF58=1,2026,IF(AN58=1,2027,IF(AV58=1,2028,IF(BD58=1,2029,IF(BL58=1,2030,""))))))))</f>
        <v/>
      </c>
      <c r="BO58" s="0" t="n">
        <f aca="false">N(AND(Fruchtfolge!$D58&lt;&gt;"",ISNA(MATCH(Fruchtfolge!$D58,Kulturen!$A$2:$A$81,0))))+N(AND(Fruchtfolge!$F58&lt;&gt;"",ISNA(MATCH(Fruchtfolge!$F58,Kulturen!$A$2:$A$81,0))))+N(AND(Fruchtfolge!$H58&lt;&gt;"",ISNA(MATCH(Fruchtfolge!$H58,Kulturen!$A$2:$A$81,0))))+N(AND(Fruchtfolge!$J58&lt;&gt;"",ISNA(MATCH(Fruchtfolge!$J58,Kulturen!$A$2:$A$81,0))))+N(AND(Fruchtfolge!$L58&lt;&gt;"",ISNA(MATCH(Fruchtfolge!$L58,Kulturen!$A$2:$A$81,0))))+N(AND(Fruchtfolge!$N58&lt;&gt;"",ISNA(MATCH(Fruchtfolge!$N58,Kulturen!$A$2:$A$81,0))))+N(AND(Fruchtfolge!$P58&lt;&gt;"",ISNA(MATCH(Fruchtfolge!$P58,Kulturen!$A$2:$A$81,0))))+N(AND(Fruchtfolge!$R58&lt;&gt;"",ISNA(MATCH(Fruchtfolge!$R58,Kulturen!$A$2:$A$81,0))))</f>
        <v>0</v>
      </c>
    </row>
    <row r="59" customFormat="false" ht="15" hidden="false" customHeight="false" outlineLevel="0" collapsed="false">
      <c r="A59" s="0" t="str">
        <f aca="false">IF(Fruchtfolge!$D59="","",IFERROR(INDEX(Kulturen!$B$2:$B$81,MATCH(Fruchtfolge!$D59,Kulturen!$A$2:$A$81,0)),Fruchtfolge!$D59))</f>
        <v/>
      </c>
      <c r="B59" s="0" t="n">
        <f aca="false">IF(Fruchtfolge!$D59="",0,IF(IFERROR(T(INDEX(Kulturen!$E$2:$E$81,MATCH(Fruchtfolge!$D59,Kulturen!$A$2:$A$81,0))),"")="ja",1,0))</f>
        <v>0</v>
      </c>
      <c r="C59" s="0" t="str">
        <f aca="false">IF(Fruchtfolge!$D59="","",IFERROR(T(INDEX(Kulturen!$C$2:$C$81,MATCH(Fruchtfolge!$D59,Kulturen!$A$2:$A$81,0))),""))</f>
        <v/>
      </c>
      <c r="D59" s="0" t="n">
        <f aca="false">IF(Fruchtfolge!$D59="",0,IFERROR(N(INDEX(Kulturen!$D$2:$D$81,MATCH(Fruchtfolge!$D59,Kulturen!$A$2:$A$81,0))),0))</f>
        <v>0</v>
      </c>
      <c r="E59" s="0" t="n">
        <v>0</v>
      </c>
      <c r="F59" s="0" t="n">
        <v>0</v>
      </c>
      <c r="G59" s="0" t="n">
        <v>0</v>
      </c>
      <c r="H59" s="0" t="n">
        <v>0</v>
      </c>
      <c r="I59" s="0" t="str">
        <f aca="false">IF(Fruchtfolge!$F59="","",IFERROR(INDEX(Kulturen!$B$2:$B$81,MATCH(Fruchtfolge!$F59,Kulturen!$A$2:$A$81,0)),Fruchtfolge!$F59))</f>
        <v/>
      </c>
      <c r="J59" s="0" t="n">
        <f aca="false">IF(Fruchtfolge!$F59="",0,IF(IFERROR(T(INDEX(Kulturen!$E$2:$E$81,MATCH(Fruchtfolge!$F59,Kulturen!$A$2:$A$81,0))),"")="ja",1,0))</f>
        <v>0</v>
      </c>
      <c r="K59" s="0" t="str">
        <f aca="false">IF(Fruchtfolge!$F59="","",IFERROR(T(INDEX(Kulturen!$C$2:$C$81,MATCH(Fruchtfolge!$F59,Kulturen!$A$2:$A$81,0))),""))</f>
        <v/>
      </c>
      <c r="L59" s="0" t="n">
        <f aca="false">IF(Fruchtfolge!$F59="",0,IFERROR(N(INDEX(Kulturen!$D$2:$D$81,MATCH(Fruchtfolge!$F59,Kulturen!$A$2:$A$81,0))),0))</f>
        <v>0</v>
      </c>
      <c r="M59" s="0" t="n">
        <f aca="false">IF(AND(Fruchtfolge!$F59&lt;&gt;"",Fruchtfolge!$D59&lt;&gt;"",J59=0),1,0)</f>
        <v>0</v>
      </c>
      <c r="N59" s="0" t="n">
        <f aca="false">IF(M59=1,IF(OR(I59&lt;&gt;A59,Fruchtfolge!$E59="ja"),1,0),0)</f>
        <v>0</v>
      </c>
      <c r="O59" s="0" t="n">
        <v>0</v>
      </c>
      <c r="P59" s="0" t="n">
        <f aca="false">IF(OR(K59="",L59=0),0,IF(OR(AND(C59=K59,1&lt;=L59)),1,0))</f>
        <v>0</v>
      </c>
      <c r="Q59" s="0" t="str">
        <f aca="false">IF(Fruchtfolge!$H59="","",IFERROR(INDEX(Kulturen!$B$2:$B$81,MATCH(Fruchtfolge!$H59,Kulturen!$A$2:$A$81,0)),Fruchtfolge!$H59))</f>
        <v/>
      </c>
      <c r="R59" s="0" t="n">
        <f aca="false">IF(Fruchtfolge!$H59="",0,IF(IFERROR(T(INDEX(Kulturen!$E$2:$E$81,MATCH(Fruchtfolge!$H59,Kulturen!$A$2:$A$81,0))),"")="ja",1,0))</f>
        <v>0</v>
      </c>
      <c r="S59" s="0" t="str">
        <f aca="false">IF(Fruchtfolge!$H59="","",IFERROR(T(INDEX(Kulturen!$C$2:$C$81,MATCH(Fruchtfolge!$H59,Kulturen!$A$2:$A$81,0))),""))</f>
        <v/>
      </c>
      <c r="T59" s="0" t="n">
        <f aca="false">IF(Fruchtfolge!$H59="",0,IFERROR(N(INDEX(Kulturen!$D$2:$D$81,MATCH(Fruchtfolge!$H59,Kulturen!$A$2:$A$81,0))),0))</f>
        <v>0</v>
      </c>
      <c r="U59" s="0" t="n">
        <f aca="false">IF(AND(Fruchtfolge!$H59&lt;&gt;"",Fruchtfolge!$F59&lt;&gt;"",R59=0),1,0)</f>
        <v>0</v>
      </c>
      <c r="V59" s="0" t="n">
        <f aca="false">IF(U59=1,IF(OR(Q59&lt;&gt;I59,Fruchtfolge!$G59="ja"),1,0),0)</f>
        <v>0</v>
      </c>
      <c r="W59" s="0" t="n">
        <f aca="false">IF(AND(Q59&lt;&gt;"",Q59=I59,Q59=A59,R59+J59+B59=0),1,0)</f>
        <v>0</v>
      </c>
      <c r="X59" s="0" t="n">
        <f aca="false">IF(OR(S59="",T59=0),0,IF(OR(AND(C59=S59,2&lt;=T59),AND(K59=S59,1&lt;=T59)),1,0))</f>
        <v>0</v>
      </c>
      <c r="Y59" s="0" t="str">
        <f aca="false">IF(Fruchtfolge!$J59="","",IFERROR(INDEX(Kulturen!$B$2:$B$81,MATCH(Fruchtfolge!$J59,Kulturen!$A$2:$A$81,0)),Fruchtfolge!$J59))</f>
        <v/>
      </c>
      <c r="Z59" s="0" t="n">
        <f aca="false">IF(Fruchtfolge!$J59="",0,IF(IFERROR(T(INDEX(Kulturen!$E$2:$E$81,MATCH(Fruchtfolge!$J59,Kulturen!$A$2:$A$81,0))),"")="ja",1,0))</f>
        <v>0</v>
      </c>
      <c r="AA59" s="0" t="str">
        <f aca="false">IF(Fruchtfolge!$J59="","",IFERROR(T(INDEX(Kulturen!$C$2:$C$81,MATCH(Fruchtfolge!$J59,Kulturen!$A$2:$A$81,0))),""))</f>
        <v/>
      </c>
      <c r="AB59" s="0" t="n">
        <f aca="false">IF(Fruchtfolge!$J59="",0,IFERROR(N(INDEX(Kulturen!$D$2:$D$81,MATCH(Fruchtfolge!$J59,Kulturen!$A$2:$A$81,0))),0))</f>
        <v>0</v>
      </c>
      <c r="AC59" s="0" t="n">
        <f aca="false">IF(AND(Fruchtfolge!$J59&lt;&gt;"",Fruchtfolge!$H59&lt;&gt;"",Z59=0),1,0)</f>
        <v>0</v>
      </c>
      <c r="AD59" s="0" t="n">
        <f aca="false">IF(AC59=1,IF(OR(Y59&lt;&gt;Q59,Fruchtfolge!$I59="ja"),1,0),0)</f>
        <v>0</v>
      </c>
      <c r="AE59" s="0" t="n">
        <f aca="false">IF(AND(Y59&lt;&gt;"",Y59=Q59,Y59=I59,Z59+R59+J59=0),1,0)</f>
        <v>0</v>
      </c>
      <c r="AF59" s="0" t="n">
        <f aca="false">IF(OR(AA59="",AB59=0),0,IF(OR(AND(C59=AA59,3&lt;=AB59),AND(K59=AA59,2&lt;=AB59),AND(S59=AA59,1&lt;=AB59)),1,0))</f>
        <v>0</v>
      </c>
      <c r="AG59" s="0" t="str">
        <f aca="false">IF(Fruchtfolge!$L59="","",IFERROR(INDEX(Kulturen!$B$2:$B$81,MATCH(Fruchtfolge!$L59,Kulturen!$A$2:$A$81,0)),Fruchtfolge!$L59))</f>
        <v/>
      </c>
      <c r="AH59" s="0" t="n">
        <f aca="false">IF(Fruchtfolge!$L59="",0,IF(IFERROR(T(INDEX(Kulturen!$E$2:$E$81,MATCH(Fruchtfolge!$L59,Kulturen!$A$2:$A$81,0))),"")="ja",1,0))</f>
        <v>0</v>
      </c>
      <c r="AI59" s="0" t="str">
        <f aca="false">IF(Fruchtfolge!$L59="","",IFERROR(T(INDEX(Kulturen!$C$2:$C$81,MATCH(Fruchtfolge!$L59,Kulturen!$A$2:$A$81,0))),""))</f>
        <v/>
      </c>
      <c r="AJ59" s="0" t="n">
        <f aca="false">IF(Fruchtfolge!$L59="",0,IFERROR(N(INDEX(Kulturen!$D$2:$D$81,MATCH(Fruchtfolge!$L59,Kulturen!$A$2:$A$81,0))),0))</f>
        <v>0</v>
      </c>
      <c r="AK59" s="0" t="n">
        <f aca="false">IF(AND(Fruchtfolge!$L59&lt;&gt;"",Fruchtfolge!$J59&lt;&gt;"",AH59=0),1,0)</f>
        <v>0</v>
      </c>
      <c r="AL59" s="0" t="n">
        <f aca="false">IF(AK59=1,IF(OR(AG59&lt;&gt;Y59,Fruchtfolge!$K59="ja"),1,0),0)</f>
        <v>0</v>
      </c>
      <c r="AM59" s="0" t="n">
        <f aca="false">IF(AND(AG59&lt;&gt;"",AG59=Y59,AG59=Q59,AH59+Z59+R59=0),1,0)</f>
        <v>0</v>
      </c>
      <c r="AN59" s="0" t="n">
        <f aca="false">IF(OR(AI59="",AJ59=0),0,IF(OR(AND(C59=AI59,4&lt;=AJ59),AND(K59=AI59,3&lt;=AJ59),AND(S59=AI59,2&lt;=AJ59),AND(AA59=AI59,1&lt;=AJ59)),1,0))</f>
        <v>0</v>
      </c>
      <c r="AO59" s="0" t="str">
        <f aca="false">IF(Fruchtfolge!$N59="","",IFERROR(INDEX(Kulturen!$B$2:$B$81,MATCH(Fruchtfolge!$N59,Kulturen!$A$2:$A$81,0)),Fruchtfolge!$N59))</f>
        <v/>
      </c>
      <c r="AP59" s="0" t="n">
        <f aca="false">IF(Fruchtfolge!$N59="",0,IF(IFERROR(T(INDEX(Kulturen!$E$2:$E$81,MATCH(Fruchtfolge!$N59,Kulturen!$A$2:$A$81,0))),"")="ja",1,0))</f>
        <v>0</v>
      </c>
      <c r="AQ59" s="0" t="str">
        <f aca="false">IF(Fruchtfolge!$N59="","",IFERROR(T(INDEX(Kulturen!$C$2:$C$81,MATCH(Fruchtfolge!$N59,Kulturen!$A$2:$A$81,0))),""))</f>
        <v/>
      </c>
      <c r="AR59" s="0" t="n">
        <f aca="false">IF(Fruchtfolge!$N59="",0,IFERROR(N(INDEX(Kulturen!$D$2:$D$81,MATCH(Fruchtfolge!$N59,Kulturen!$A$2:$A$81,0))),0))</f>
        <v>0</v>
      </c>
      <c r="AS59" s="0" t="n">
        <f aca="false">IF(AND(Fruchtfolge!$N59&lt;&gt;"",Fruchtfolge!$L59&lt;&gt;"",AP59=0),1,0)</f>
        <v>0</v>
      </c>
      <c r="AT59" s="0" t="n">
        <f aca="false">IF(AS59=1,IF(OR(AO59&lt;&gt;AG59,Fruchtfolge!$M59="ja"),1,0),0)</f>
        <v>0</v>
      </c>
      <c r="AU59" s="0" t="n">
        <f aca="false">IF(AND(AO59&lt;&gt;"",AO59=AG59,AO59=Y59,AP59+AH59+Z59=0),1,0)</f>
        <v>0</v>
      </c>
      <c r="AV59" s="0" t="n">
        <f aca="false">IF(OR(AQ59="",AR59=0),0,IF(OR(AND(C59=AQ59,5&lt;=AR59),AND(K59=AQ59,4&lt;=AR59),AND(S59=AQ59,3&lt;=AR59),AND(AA59=AQ59,2&lt;=AR59),AND(AI59=AQ59,1&lt;=AR59)),1,0))</f>
        <v>0</v>
      </c>
      <c r="AW59" s="0" t="str">
        <f aca="false">IF(Fruchtfolge!$P59="","",IFERROR(INDEX(Kulturen!$B$2:$B$81,MATCH(Fruchtfolge!$P59,Kulturen!$A$2:$A$81,0)),Fruchtfolge!$P59))</f>
        <v/>
      </c>
      <c r="AX59" s="0" t="n">
        <f aca="false">IF(Fruchtfolge!$P59="",0,IF(IFERROR(T(INDEX(Kulturen!$E$2:$E$81,MATCH(Fruchtfolge!$P59,Kulturen!$A$2:$A$81,0))),"")="ja",1,0))</f>
        <v>0</v>
      </c>
      <c r="AY59" s="0" t="str">
        <f aca="false">IF(Fruchtfolge!$P59="","",IFERROR(T(INDEX(Kulturen!$C$2:$C$81,MATCH(Fruchtfolge!$P59,Kulturen!$A$2:$A$81,0))),""))</f>
        <v/>
      </c>
      <c r="AZ59" s="0" t="n">
        <f aca="false">IF(Fruchtfolge!$P59="",0,IFERROR(N(INDEX(Kulturen!$D$2:$D$81,MATCH(Fruchtfolge!$P59,Kulturen!$A$2:$A$81,0))),0))</f>
        <v>0</v>
      </c>
      <c r="BA59" s="0" t="n">
        <f aca="false">IF(AND(Fruchtfolge!$P59&lt;&gt;"",Fruchtfolge!$N59&lt;&gt;"",AX59=0),1,0)</f>
        <v>0</v>
      </c>
      <c r="BB59" s="0" t="n">
        <f aca="false">IF(BA59=1,IF(OR(AW59&lt;&gt;AO59,Fruchtfolge!$O59="ja"),1,0),0)</f>
        <v>0</v>
      </c>
      <c r="BC59" s="0" t="n">
        <f aca="false">IF(AND(AW59&lt;&gt;"",AW59=AO59,AW59=AG59,AX59+AP59+AH59=0),1,0)</f>
        <v>0</v>
      </c>
      <c r="BD59" s="0" t="n">
        <f aca="false">IF(OR(AY59="",AZ59=0),0,IF(OR(AND(C59=AY59,6&lt;=AZ59),AND(K59=AY59,5&lt;=AZ59),AND(S59=AY59,4&lt;=AZ59),AND(AA59=AY59,3&lt;=AZ59),AND(AI59=AY59,2&lt;=AZ59),AND(AQ59=AY59,1&lt;=AZ59)),1,0))</f>
        <v>0</v>
      </c>
      <c r="BE59" s="0" t="str">
        <f aca="false">IF(Fruchtfolge!$R59="","",IFERROR(INDEX(Kulturen!$B$2:$B$81,MATCH(Fruchtfolge!$R59,Kulturen!$A$2:$A$81,0)),Fruchtfolge!$R59))</f>
        <v/>
      </c>
      <c r="BF59" s="0" t="n">
        <f aca="false">IF(Fruchtfolge!$R59="",0,IF(IFERROR(T(INDEX(Kulturen!$E$2:$E$81,MATCH(Fruchtfolge!$R59,Kulturen!$A$2:$A$81,0))),"")="ja",1,0))</f>
        <v>0</v>
      </c>
      <c r="BG59" s="0" t="str">
        <f aca="false">IF(Fruchtfolge!$R59="","",IFERROR(T(INDEX(Kulturen!$C$2:$C$81,MATCH(Fruchtfolge!$R59,Kulturen!$A$2:$A$81,0))),""))</f>
        <v/>
      </c>
      <c r="BH59" s="0" t="n">
        <f aca="false">IF(Fruchtfolge!$R59="",0,IFERROR(N(INDEX(Kulturen!$D$2:$D$81,MATCH(Fruchtfolge!$R59,Kulturen!$A$2:$A$81,0))),0))</f>
        <v>0</v>
      </c>
      <c r="BI59" s="0" t="n">
        <f aca="false">IF(AND(Fruchtfolge!$R59&lt;&gt;"",Fruchtfolge!$P59&lt;&gt;"",BF59=0),1,0)</f>
        <v>0</v>
      </c>
      <c r="BJ59" s="0" t="n">
        <f aca="false">IF(BI59=1,IF(OR(BE59&lt;&gt;AW59,Fruchtfolge!$Q59="ja"),1,0),0)</f>
        <v>0</v>
      </c>
      <c r="BK59" s="0" t="n">
        <f aca="false">IF(AND(BE59&lt;&gt;"",BE59=AW59,BE59=AO59,BF59+AX59+AP59=0),1,0)</f>
        <v>0</v>
      </c>
      <c r="BL59" s="0" t="n">
        <f aca="false">IF(OR(BG59="",BH59=0),0,IF(OR(AND(C59=BG59,7&lt;=BH59),AND(K59=BG59,6&lt;=BH59),AND(S59=BG59,5&lt;=BH59),AND(AA59=BG59,4&lt;=BH59),AND(AI59=BG59,3&lt;=BH59),AND(AQ59=BG59,2&lt;=BH59),AND(AY59=BG59,1&lt;=BH59)),1,0))</f>
        <v>0</v>
      </c>
      <c r="BM59" s="0" t="str">
        <f aca="false">IF(G59=1,2023,IF(O59=1,2024,IF(W59=1,2025,IF(AE59=1,2026,IF(AM59=1,2027,IF(AU59=1,2028,IF(BC59=1,2029,IF(BK59=1,2030,""))))))))</f>
        <v/>
      </c>
      <c r="BN59" s="0" t="str">
        <f aca="false">IF(H59=1,2023,IF(P59=1,2024,IF(X59=1,2025,IF(AF59=1,2026,IF(AN59=1,2027,IF(AV59=1,2028,IF(BD59=1,2029,IF(BL59=1,2030,""))))))))</f>
        <v/>
      </c>
      <c r="BO59" s="0" t="n">
        <f aca="false">N(AND(Fruchtfolge!$D59&lt;&gt;"",ISNA(MATCH(Fruchtfolge!$D59,Kulturen!$A$2:$A$81,0))))+N(AND(Fruchtfolge!$F59&lt;&gt;"",ISNA(MATCH(Fruchtfolge!$F59,Kulturen!$A$2:$A$81,0))))+N(AND(Fruchtfolge!$H59&lt;&gt;"",ISNA(MATCH(Fruchtfolge!$H59,Kulturen!$A$2:$A$81,0))))+N(AND(Fruchtfolge!$J59&lt;&gt;"",ISNA(MATCH(Fruchtfolge!$J59,Kulturen!$A$2:$A$81,0))))+N(AND(Fruchtfolge!$L59&lt;&gt;"",ISNA(MATCH(Fruchtfolge!$L59,Kulturen!$A$2:$A$81,0))))+N(AND(Fruchtfolge!$N59&lt;&gt;"",ISNA(MATCH(Fruchtfolge!$N59,Kulturen!$A$2:$A$81,0))))+N(AND(Fruchtfolge!$P59&lt;&gt;"",ISNA(MATCH(Fruchtfolge!$P59,Kulturen!$A$2:$A$81,0))))+N(AND(Fruchtfolge!$R59&lt;&gt;"",ISNA(MATCH(Fruchtfolge!$R59,Kulturen!$A$2:$A$81,0))))</f>
        <v>0</v>
      </c>
    </row>
    <row r="60" customFormat="false" ht="15" hidden="false" customHeight="false" outlineLevel="0" collapsed="false">
      <c r="A60" s="0" t="str">
        <f aca="false">IF(Fruchtfolge!$D60="","",IFERROR(INDEX(Kulturen!$B$2:$B$81,MATCH(Fruchtfolge!$D60,Kulturen!$A$2:$A$81,0)),Fruchtfolge!$D60))</f>
        <v/>
      </c>
      <c r="B60" s="0" t="n">
        <f aca="false">IF(Fruchtfolge!$D60="",0,IF(IFERROR(T(INDEX(Kulturen!$E$2:$E$81,MATCH(Fruchtfolge!$D60,Kulturen!$A$2:$A$81,0))),"")="ja",1,0))</f>
        <v>0</v>
      </c>
      <c r="C60" s="0" t="str">
        <f aca="false">IF(Fruchtfolge!$D60="","",IFERROR(T(INDEX(Kulturen!$C$2:$C$81,MATCH(Fruchtfolge!$D60,Kulturen!$A$2:$A$81,0))),""))</f>
        <v/>
      </c>
      <c r="D60" s="0" t="n">
        <f aca="false">IF(Fruchtfolge!$D60="",0,IFERROR(N(INDEX(Kulturen!$D$2:$D$81,MATCH(Fruchtfolge!$D60,Kulturen!$A$2:$A$81,0))),0))</f>
        <v>0</v>
      </c>
      <c r="E60" s="0" t="n">
        <v>0</v>
      </c>
      <c r="F60" s="0" t="n">
        <v>0</v>
      </c>
      <c r="G60" s="0" t="n">
        <v>0</v>
      </c>
      <c r="H60" s="0" t="n">
        <v>0</v>
      </c>
      <c r="I60" s="0" t="str">
        <f aca="false">IF(Fruchtfolge!$F60="","",IFERROR(INDEX(Kulturen!$B$2:$B$81,MATCH(Fruchtfolge!$F60,Kulturen!$A$2:$A$81,0)),Fruchtfolge!$F60))</f>
        <v/>
      </c>
      <c r="J60" s="0" t="n">
        <f aca="false">IF(Fruchtfolge!$F60="",0,IF(IFERROR(T(INDEX(Kulturen!$E$2:$E$81,MATCH(Fruchtfolge!$F60,Kulturen!$A$2:$A$81,0))),"")="ja",1,0))</f>
        <v>0</v>
      </c>
      <c r="K60" s="0" t="str">
        <f aca="false">IF(Fruchtfolge!$F60="","",IFERROR(T(INDEX(Kulturen!$C$2:$C$81,MATCH(Fruchtfolge!$F60,Kulturen!$A$2:$A$81,0))),""))</f>
        <v/>
      </c>
      <c r="L60" s="0" t="n">
        <f aca="false">IF(Fruchtfolge!$F60="",0,IFERROR(N(INDEX(Kulturen!$D$2:$D$81,MATCH(Fruchtfolge!$F60,Kulturen!$A$2:$A$81,0))),0))</f>
        <v>0</v>
      </c>
      <c r="M60" s="0" t="n">
        <f aca="false">IF(AND(Fruchtfolge!$F60&lt;&gt;"",Fruchtfolge!$D60&lt;&gt;"",J60=0),1,0)</f>
        <v>0</v>
      </c>
      <c r="N60" s="0" t="n">
        <f aca="false">IF(M60=1,IF(OR(I60&lt;&gt;A60,Fruchtfolge!$E60="ja"),1,0),0)</f>
        <v>0</v>
      </c>
      <c r="O60" s="0" t="n">
        <v>0</v>
      </c>
      <c r="P60" s="0" t="n">
        <f aca="false">IF(OR(K60="",L60=0),0,IF(OR(AND(C60=K60,1&lt;=L60)),1,0))</f>
        <v>0</v>
      </c>
      <c r="Q60" s="0" t="str">
        <f aca="false">IF(Fruchtfolge!$H60="","",IFERROR(INDEX(Kulturen!$B$2:$B$81,MATCH(Fruchtfolge!$H60,Kulturen!$A$2:$A$81,0)),Fruchtfolge!$H60))</f>
        <v/>
      </c>
      <c r="R60" s="0" t="n">
        <f aca="false">IF(Fruchtfolge!$H60="",0,IF(IFERROR(T(INDEX(Kulturen!$E$2:$E$81,MATCH(Fruchtfolge!$H60,Kulturen!$A$2:$A$81,0))),"")="ja",1,0))</f>
        <v>0</v>
      </c>
      <c r="S60" s="0" t="str">
        <f aca="false">IF(Fruchtfolge!$H60="","",IFERROR(T(INDEX(Kulturen!$C$2:$C$81,MATCH(Fruchtfolge!$H60,Kulturen!$A$2:$A$81,0))),""))</f>
        <v/>
      </c>
      <c r="T60" s="0" t="n">
        <f aca="false">IF(Fruchtfolge!$H60="",0,IFERROR(N(INDEX(Kulturen!$D$2:$D$81,MATCH(Fruchtfolge!$H60,Kulturen!$A$2:$A$81,0))),0))</f>
        <v>0</v>
      </c>
      <c r="U60" s="0" t="n">
        <f aca="false">IF(AND(Fruchtfolge!$H60&lt;&gt;"",Fruchtfolge!$F60&lt;&gt;"",R60=0),1,0)</f>
        <v>0</v>
      </c>
      <c r="V60" s="0" t="n">
        <f aca="false">IF(U60=1,IF(OR(Q60&lt;&gt;I60,Fruchtfolge!$G60="ja"),1,0),0)</f>
        <v>0</v>
      </c>
      <c r="W60" s="0" t="n">
        <f aca="false">IF(AND(Q60&lt;&gt;"",Q60=I60,Q60=A60,R60+J60+B60=0),1,0)</f>
        <v>0</v>
      </c>
      <c r="X60" s="0" t="n">
        <f aca="false">IF(OR(S60="",T60=0),0,IF(OR(AND(C60=S60,2&lt;=T60),AND(K60=S60,1&lt;=T60)),1,0))</f>
        <v>0</v>
      </c>
      <c r="Y60" s="0" t="str">
        <f aca="false">IF(Fruchtfolge!$J60="","",IFERROR(INDEX(Kulturen!$B$2:$B$81,MATCH(Fruchtfolge!$J60,Kulturen!$A$2:$A$81,0)),Fruchtfolge!$J60))</f>
        <v/>
      </c>
      <c r="Z60" s="0" t="n">
        <f aca="false">IF(Fruchtfolge!$J60="",0,IF(IFERROR(T(INDEX(Kulturen!$E$2:$E$81,MATCH(Fruchtfolge!$J60,Kulturen!$A$2:$A$81,0))),"")="ja",1,0))</f>
        <v>0</v>
      </c>
      <c r="AA60" s="0" t="str">
        <f aca="false">IF(Fruchtfolge!$J60="","",IFERROR(T(INDEX(Kulturen!$C$2:$C$81,MATCH(Fruchtfolge!$J60,Kulturen!$A$2:$A$81,0))),""))</f>
        <v/>
      </c>
      <c r="AB60" s="0" t="n">
        <f aca="false">IF(Fruchtfolge!$J60="",0,IFERROR(N(INDEX(Kulturen!$D$2:$D$81,MATCH(Fruchtfolge!$J60,Kulturen!$A$2:$A$81,0))),0))</f>
        <v>0</v>
      </c>
      <c r="AC60" s="0" t="n">
        <f aca="false">IF(AND(Fruchtfolge!$J60&lt;&gt;"",Fruchtfolge!$H60&lt;&gt;"",Z60=0),1,0)</f>
        <v>0</v>
      </c>
      <c r="AD60" s="0" t="n">
        <f aca="false">IF(AC60=1,IF(OR(Y60&lt;&gt;Q60,Fruchtfolge!$I60="ja"),1,0),0)</f>
        <v>0</v>
      </c>
      <c r="AE60" s="0" t="n">
        <f aca="false">IF(AND(Y60&lt;&gt;"",Y60=Q60,Y60=I60,Z60+R60+J60=0),1,0)</f>
        <v>0</v>
      </c>
      <c r="AF60" s="0" t="n">
        <f aca="false">IF(OR(AA60="",AB60=0),0,IF(OR(AND(C60=AA60,3&lt;=AB60),AND(K60=AA60,2&lt;=AB60),AND(S60=AA60,1&lt;=AB60)),1,0))</f>
        <v>0</v>
      </c>
      <c r="AG60" s="0" t="str">
        <f aca="false">IF(Fruchtfolge!$L60="","",IFERROR(INDEX(Kulturen!$B$2:$B$81,MATCH(Fruchtfolge!$L60,Kulturen!$A$2:$A$81,0)),Fruchtfolge!$L60))</f>
        <v/>
      </c>
      <c r="AH60" s="0" t="n">
        <f aca="false">IF(Fruchtfolge!$L60="",0,IF(IFERROR(T(INDEX(Kulturen!$E$2:$E$81,MATCH(Fruchtfolge!$L60,Kulturen!$A$2:$A$81,0))),"")="ja",1,0))</f>
        <v>0</v>
      </c>
      <c r="AI60" s="0" t="str">
        <f aca="false">IF(Fruchtfolge!$L60="","",IFERROR(T(INDEX(Kulturen!$C$2:$C$81,MATCH(Fruchtfolge!$L60,Kulturen!$A$2:$A$81,0))),""))</f>
        <v/>
      </c>
      <c r="AJ60" s="0" t="n">
        <f aca="false">IF(Fruchtfolge!$L60="",0,IFERROR(N(INDEX(Kulturen!$D$2:$D$81,MATCH(Fruchtfolge!$L60,Kulturen!$A$2:$A$81,0))),0))</f>
        <v>0</v>
      </c>
      <c r="AK60" s="0" t="n">
        <f aca="false">IF(AND(Fruchtfolge!$L60&lt;&gt;"",Fruchtfolge!$J60&lt;&gt;"",AH60=0),1,0)</f>
        <v>0</v>
      </c>
      <c r="AL60" s="0" t="n">
        <f aca="false">IF(AK60=1,IF(OR(AG60&lt;&gt;Y60,Fruchtfolge!$K60="ja"),1,0),0)</f>
        <v>0</v>
      </c>
      <c r="AM60" s="0" t="n">
        <f aca="false">IF(AND(AG60&lt;&gt;"",AG60=Y60,AG60=Q60,AH60+Z60+R60=0),1,0)</f>
        <v>0</v>
      </c>
      <c r="AN60" s="0" t="n">
        <f aca="false">IF(OR(AI60="",AJ60=0),0,IF(OR(AND(C60=AI60,4&lt;=AJ60),AND(K60=AI60,3&lt;=AJ60),AND(S60=AI60,2&lt;=AJ60),AND(AA60=AI60,1&lt;=AJ60)),1,0))</f>
        <v>0</v>
      </c>
      <c r="AO60" s="0" t="str">
        <f aca="false">IF(Fruchtfolge!$N60="","",IFERROR(INDEX(Kulturen!$B$2:$B$81,MATCH(Fruchtfolge!$N60,Kulturen!$A$2:$A$81,0)),Fruchtfolge!$N60))</f>
        <v/>
      </c>
      <c r="AP60" s="0" t="n">
        <f aca="false">IF(Fruchtfolge!$N60="",0,IF(IFERROR(T(INDEX(Kulturen!$E$2:$E$81,MATCH(Fruchtfolge!$N60,Kulturen!$A$2:$A$81,0))),"")="ja",1,0))</f>
        <v>0</v>
      </c>
      <c r="AQ60" s="0" t="str">
        <f aca="false">IF(Fruchtfolge!$N60="","",IFERROR(T(INDEX(Kulturen!$C$2:$C$81,MATCH(Fruchtfolge!$N60,Kulturen!$A$2:$A$81,0))),""))</f>
        <v/>
      </c>
      <c r="AR60" s="0" t="n">
        <f aca="false">IF(Fruchtfolge!$N60="",0,IFERROR(N(INDEX(Kulturen!$D$2:$D$81,MATCH(Fruchtfolge!$N60,Kulturen!$A$2:$A$81,0))),0))</f>
        <v>0</v>
      </c>
      <c r="AS60" s="0" t="n">
        <f aca="false">IF(AND(Fruchtfolge!$N60&lt;&gt;"",Fruchtfolge!$L60&lt;&gt;"",AP60=0),1,0)</f>
        <v>0</v>
      </c>
      <c r="AT60" s="0" t="n">
        <f aca="false">IF(AS60=1,IF(OR(AO60&lt;&gt;AG60,Fruchtfolge!$M60="ja"),1,0),0)</f>
        <v>0</v>
      </c>
      <c r="AU60" s="0" t="n">
        <f aca="false">IF(AND(AO60&lt;&gt;"",AO60=AG60,AO60=Y60,AP60+AH60+Z60=0),1,0)</f>
        <v>0</v>
      </c>
      <c r="AV60" s="0" t="n">
        <f aca="false">IF(OR(AQ60="",AR60=0),0,IF(OR(AND(C60=AQ60,5&lt;=AR60),AND(K60=AQ60,4&lt;=AR60),AND(S60=AQ60,3&lt;=AR60),AND(AA60=AQ60,2&lt;=AR60),AND(AI60=AQ60,1&lt;=AR60)),1,0))</f>
        <v>0</v>
      </c>
      <c r="AW60" s="0" t="str">
        <f aca="false">IF(Fruchtfolge!$P60="","",IFERROR(INDEX(Kulturen!$B$2:$B$81,MATCH(Fruchtfolge!$P60,Kulturen!$A$2:$A$81,0)),Fruchtfolge!$P60))</f>
        <v/>
      </c>
      <c r="AX60" s="0" t="n">
        <f aca="false">IF(Fruchtfolge!$P60="",0,IF(IFERROR(T(INDEX(Kulturen!$E$2:$E$81,MATCH(Fruchtfolge!$P60,Kulturen!$A$2:$A$81,0))),"")="ja",1,0))</f>
        <v>0</v>
      </c>
      <c r="AY60" s="0" t="str">
        <f aca="false">IF(Fruchtfolge!$P60="","",IFERROR(T(INDEX(Kulturen!$C$2:$C$81,MATCH(Fruchtfolge!$P60,Kulturen!$A$2:$A$81,0))),""))</f>
        <v/>
      </c>
      <c r="AZ60" s="0" t="n">
        <f aca="false">IF(Fruchtfolge!$P60="",0,IFERROR(N(INDEX(Kulturen!$D$2:$D$81,MATCH(Fruchtfolge!$P60,Kulturen!$A$2:$A$81,0))),0))</f>
        <v>0</v>
      </c>
      <c r="BA60" s="0" t="n">
        <f aca="false">IF(AND(Fruchtfolge!$P60&lt;&gt;"",Fruchtfolge!$N60&lt;&gt;"",AX60=0),1,0)</f>
        <v>0</v>
      </c>
      <c r="BB60" s="0" t="n">
        <f aca="false">IF(BA60=1,IF(OR(AW60&lt;&gt;AO60,Fruchtfolge!$O60="ja"),1,0),0)</f>
        <v>0</v>
      </c>
      <c r="BC60" s="0" t="n">
        <f aca="false">IF(AND(AW60&lt;&gt;"",AW60=AO60,AW60=AG60,AX60+AP60+AH60=0),1,0)</f>
        <v>0</v>
      </c>
      <c r="BD60" s="0" t="n">
        <f aca="false">IF(OR(AY60="",AZ60=0),0,IF(OR(AND(C60=AY60,6&lt;=AZ60),AND(K60=AY60,5&lt;=AZ60),AND(S60=AY60,4&lt;=AZ60),AND(AA60=AY60,3&lt;=AZ60),AND(AI60=AY60,2&lt;=AZ60),AND(AQ60=AY60,1&lt;=AZ60)),1,0))</f>
        <v>0</v>
      </c>
      <c r="BE60" s="0" t="str">
        <f aca="false">IF(Fruchtfolge!$R60="","",IFERROR(INDEX(Kulturen!$B$2:$B$81,MATCH(Fruchtfolge!$R60,Kulturen!$A$2:$A$81,0)),Fruchtfolge!$R60))</f>
        <v/>
      </c>
      <c r="BF60" s="0" t="n">
        <f aca="false">IF(Fruchtfolge!$R60="",0,IF(IFERROR(T(INDEX(Kulturen!$E$2:$E$81,MATCH(Fruchtfolge!$R60,Kulturen!$A$2:$A$81,0))),"")="ja",1,0))</f>
        <v>0</v>
      </c>
      <c r="BG60" s="0" t="str">
        <f aca="false">IF(Fruchtfolge!$R60="","",IFERROR(T(INDEX(Kulturen!$C$2:$C$81,MATCH(Fruchtfolge!$R60,Kulturen!$A$2:$A$81,0))),""))</f>
        <v/>
      </c>
      <c r="BH60" s="0" t="n">
        <f aca="false">IF(Fruchtfolge!$R60="",0,IFERROR(N(INDEX(Kulturen!$D$2:$D$81,MATCH(Fruchtfolge!$R60,Kulturen!$A$2:$A$81,0))),0))</f>
        <v>0</v>
      </c>
      <c r="BI60" s="0" t="n">
        <f aca="false">IF(AND(Fruchtfolge!$R60&lt;&gt;"",Fruchtfolge!$P60&lt;&gt;"",BF60=0),1,0)</f>
        <v>0</v>
      </c>
      <c r="BJ60" s="0" t="n">
        <f aca="false">IF(BI60=1,IF(OR(BE60&lt;&gt;AW60,Fruchtfolge!$Q60="ja"),1,0),0)</f>
        <v>0</v>
      </c>
      <c r="BK60" s="0" t="n">
        <f aca="false">IF(AND(BE60&lt;&gt;"",BE60=AW60,BE60=AO60,BF60+AX60+AP60=0),1,0)</f>
        <v>0</v>
      </c>
      <c r="BL60" s="0" t="n">
        <f aca="false">IF(OR(BG60="",BH60=0),0,IF(OR(AND(C60=BG60,7&lt;=BH60),AND(K60=BG60,6&lt;=BH60),AND(S60=BG60,5&lt;=BH60),AND(AA60=BG60,4&lt;=BH60),AND(AI60=BG60,3&lt;=BH60),AND(AQ60=BG60,2&lt;=BH60),AND(AY60=BG60,1&lt;=BH60)),1,0))</f>
        <v>0</v>
      </c>
      <c r="BM60" s="0" t="str">
        <f aca="false">IF(G60=1,2023,IF(O60=1,2024,IF(W60=1,2025,IF(AE60=1,2026,IF(AM60=1,2027,IF(AU60=1,2028,IF(BC60=1,2029,IF(BK60=1,2030,""))))))))</f>
        <v/>
      </c>
      <c r="BN60" s="0" t="str">
        <f aca="false">IF(H60=1,2023,IF(P60=1,2024,IF(X60=1,2025,IF(AF60=1,2026,IF(AN60=1,2027,IF(AV60=1,2028,IF(BD60=1,2029,IF(BL60=1,2030,""))))))))</f>
        <v/>
      </c>
      <c r="BO60" s="0" t="n">
        <f aca="false">N(AND(Fruchtfolge!$D60&lt;&gt;"",ISNA(MATCH(Fruchtfolge!$D60,Kulturen!$A$2:$A$81,0))))+N(AND(Fruchtfolge!$F60&lt;&gt;"",ISNA(MATCH(Fruchtfolge!$F60,Kulturen!$A$2:$A$81,0))))+N(AND(Fruchtfolge!$H60&lt;&gt;"",ISNA(MATCH(Fruchtfolge!$H60,Kulturen!$A$2:$A$81,0))))+N(AND(Fruchtfolge!$J60&lt;&gt;"",ISNA(MATCH(Fruchtfolge!$J60,Kulturen!$A$2:$A$81,0))))+N(AND(Fruchtfolge!$L60&lt;&gt;"",ISNA(MATCH(Fruchtfolge!$L60,Kulturen!$A$2:$A$81,0))))+N(AND(Fruchtfolge!$N60&lt;&gt;"",ISNA(MATCH(Fruchtfolge!$N60,Kulturen!$A$2:$A$81,0))))+N(AND(Fruchtfolge!$P60&lt;&gt;"",ISNA(MATCH(Fruchtfolge!$P60,Kulturen!$A$2:$A$81,0))))+N(AND(Fruchtfolge!$R60&lt;&gt;"",ISNA(MATCH(Fruchtfolge!$R60,Kulturen!$A$2:$A$81,0))))</f>
        <v>0</v>
      </c>
    </row>
    <row r="61" customFormat="false" ht="15" hidden="false" customHeight="false" outlineLevel="0" collapsed="false">
      <c r="A61" s="0" t="str">
        <f aca="false">IF(Fruchtfolge!$D61="","",IFERROR(INDEX(Kulturen!$B$2:$B$81,MATCH(Fruchtfolge!$D61,Kulturen!$A$2:$A$81,0)),Fruchtfolge!$D61))</f>
        <v/>
      </c>
      <c r="B61" s="0" t="n">
        <f aca="false">IF(Fruchtfolge!$D61="",0,IF(IFERROR(T(INDEX(Kulturen!$E$2:$E$81,MATCH(Fruchtfolge!$D61,Kulturen!$A$2:$A$81,0))),"")="ja",1,0))</f>
        <v>0</v>
      </c>
      <c r="C61" s="0" t="str">
        <f aca="false">IF(Fruchtfolge!$D61="","",IFERROR(T(INDEX(Kulturen!$C$2:$C$81,MATCH(Fruchtfolge!$D61,Kulturen!$A$2:$A$81,0))),""))</f>
        <v/>
      </c>
      <c r="D61" s="0" t="n">
        <f aca="false">IF(Fruchtfolge!$D61="",0,IFERROR(N(INDEX(Kulturen!$D$2:$D$81,MATCH(Fruchtfolge!$D61,Kulturen!$A$2:$A$81,0))),0))</f>
        <v>0</v>
      </c>
      <c r="E61" s="0" t="n">
        <v>0</v>
      </c>
      <c r="F61" s="0" t="n">
        <v>0</v>
      </c>
      <c r="G61" s="0" t="n">
        <v>0</v>
      </c>
      <c r="H61" s="0" t="n">
        <v>0</v>
      </c>
      <c r="I61" s="0" t="str">
        <f aca="false">IF(Fruchtfolge!$F61="","",IFERROR(INDEX(Kulturen!$B$2:$B$81,MATCH(Fruchtfolge!$F61,Kulturen!$A$2:$A$81,0)),Fruchtfolge!$F61))</f>
        <v/>
      </c>
      <c r="J61" s="0" t="n">
        <f aca="false">IF(Fruchtfolge!$F61="",0,IF(IFERROR(T(INDEX(Kulturen!$E$2:$E$81,MATCH(Fruchtfolge!$F61,Kulturen!$A$2:$A$81,0))),"")="ja",1,0))</f>
        <v>0</v>
      </c>
      <c r="K61" s="0" t="str">
        <f aca="false">IF(Fruchtfolge!$F61="","",IFERROR(T(INDEX(Kulturen!$C$2:$C$81,MATCH(Fruchtfolge!$F61,Kulturen!$A$2:$A$81,0))),""))</f>
        <v/>
      </c>
      <c r="L61" s="0" t="n">
        <f aca="false">IF(Fruchtfolge!$F61="",0,IFERROR(N(INDEX(Kulturen!$D$2:$D$81,MATCH(Fruchtfolge!$F61,Kulturen!$A$2:$A$81,0))),0))</f>
        <v>0</v>
      </c>
      <c r="M61" s="0" t="n">
        <f aca="false">IF(AND(Fruchtfolge!$F61&lt;&gt;"",Fruchtfolge!$D61&lt;&gt;"",J61=0),1,0)</f>
        <v>0</v>
      </c>
      <c r="N61" s="0" t="n">
        <f aca="false">IF(M61=1,IF(OR(I61&lt;&gt;A61,Fruchtfolge!$E61="ja"),1,0),0)</f>
        <v>0</v>
      </c>
      <c r="O61" s="0" t="n">
        <v>0</v>
      </c>
      <c r="P61" s="0" t="n">
        <f aca="false">IF(OR(K61="",L61=0),0,IF(OR(AND(C61=K61,1&lt;=L61)),1,0))</f>
        <v>0</v>
      </c>
      <c r="Q61" s="0" t="str">
        <f aca="false">IF(Fruchtfolge!$H61="","",IFERROR(INDEX(Kulturen!$B$2:$B$81,MATCH(Fruchtfolge!$H61,Kulturen!$A$2:$A$81,0)),Fruchtfolge!$H61))</f>
        <v/>
      </c>
      <c r="R61" s="0" t="n">
        <f aca="false">IF(Fruchtfolge!$H61="",0,IF(IFERROR(T(INDEX(Kulturen!$E$2:$E$81,MATCH(Fruchtfolge!$H61,Kulturen!$A$2:$A$81,0))),"")="ja",1,0))</f>
        <v>0</v>
      </c>
      <c r="S61" s="0" t="str">
        <f aca="false">IF(Fruchtfolge!$H61="","",IFERROR(T(INDEX(Kulturen!$C$2:$C$81,MATCH(Fruchtfolge!$H61,Kulturen!$A$2:$A$81,0))),""))</f>
        <v/>
      </c>
      <c r="T61" s="0" t="n">
        <f aca="false">IF(Fruchtfolge!$H61="",0,IFERROR(N(INDEX(Kulturen!$D$2:$D$81,MATCH(Fruchtfolge!$H61,Kulturen!$A$2:$A$81,0))),0))</f>
        <v>0</v>
      </c>
      <c r="U61" s="0" t="n">
        <f aca="false">IF(AND(Fruchtfolge!$H61&lt;&gt;"",Fruchtfolge!$F61&lt;&gt;"",R61=0),1,0)</f>
        <v>0</v>
      </c>
      <c r="V61" s="0" t="n">
        <f aca="false">IF(U61=1,IF(OR(Q61&lt;&gt;I61,Fruchtfolge!$G61="ja"),1,0),0)</f>
        <v>0</v>
      </c>
      <c r="W61" s="0" t="n">
        <f aca="false">IF(AND(Q61&lt;&gt;"",Q61=I61,Q61=A61,R61+J61+B61=0),1,0)</f>
        <v>0</v>
      </c>
      <c r="X61" s="0" t="n">
        <f aca="false">IF(OR(S61="",T61=0),0,IF(OR(AND(C61=S61,2&lt;=T61),AND(K61=S61,1&lt;=T61)),1,0))</f>
        <v>0</v>
      </c>
      <c r="Y61" s="0" t="str">
        <f aca="false">IF(Fruchtfolge!$J61="","",IFERROR(INDEX(Kulturen!$B$2:$B$81,MATCH(Fruchtfolge!$J61,Kulturen!$A$2:$A$81,0)),Fruchtfolge!$J61))</f>
        <v/>
      </c>
      <c r="Z61" s="0" t="n">
        <f aca="false">IF(Fruchtfolge!$J61="",0,IF(IFERROR(T(INDEX(Kulturen!$E$2:$E$81,MATCH(Fruchtfolge!$J61,Kulturen!$A$2:$A$81,0))),"")="ja",1,0))</f>
        <v>0</v>
      </c>
      <c r="AA61" s="0" t="str">
        <f aca="false">IF(Fruchtfolge!$J61="","",IFERROR(T(INDEX(Kulturen!$C$2:$C$81,MATCH(Fruchtfolge!$J61,Kulturen!$A$2:$A$81,0))),""))</f>
        <v/>
      </c>
      <c r="AB61" s="0" t="n">
        <f aca="false">IF(Fruchtfolge!$J61="",0,IFERROR(N(INDEX(Kulturen!$D$2:$D$81,MATCH(Fruchtfolge!$J61,Kulturen!$A$2:$A$81,0))),0))</f>
        <v>0</v>
      </c>
      <c r="AC61" s="0" t="n">
        <f aca="false">IF(AND(Fruchtfolge!$J61&lt;&gt;"",Fruchtfolge!$H61&lt;&gt;"",Z61=0),1,0)</f>
        <v>0</v>
      </c>
      <c r="AD61" s="0" t="n">
        <f aca="false">IF(AC61=1,IF(OR(Y61&lt;&gt;Q61,Fruchtfolge!$I61="ja"),1,0),0)</f>
        <v>0</v>
      </c>
      <c r="AE61" s="0" t="n">
        <f aca="false">IF(AND(Y61&lt;&gt;"",Y61=Q61,Y61=I61,Z61+R61+J61=0),1,0)</f>
        <v>0</v>
      </c>
      <c r="AF61" s="0" t="n">
        <f aca="false">IF(OR(AA61="",AB61=0),0,IF(OR(AND(C61=AA61,3&lt;=AB61),AND(K61=AA61,2&lt;=AB61),AND(S61=AA61,1&lt;=AB61)),1,0))</f>
        <v>0</v>
      </c>
      <c r="AG61" s="0" t="str">
        <f aca="false">IF(Fruchtfolge!$L61="","",IFERROR(INDEX(Kulturen!$B$2:$B$81,MATCH(Fruchtfolge!$L61,Kulturen!$A$2:$A$81,0)),Fruchtfolge!$L61))</f>
        <v/>
      </c>
      <c r="AH61" s="0" t="n">
        <f aca="false">IF(Fruchtfolge!$L61="",0,IF(IFERROR(T(INDEX(Kulturen!$E$2:$E$81,MATCH(Fruchtfolge!$L61,Kulturen!$A$2:$A$81,0))),"")="ja",1,0))</f>
        <v>0</v>
      </c>
      <c r="AI61" s="0" t="str">
        <f aca="false">IF(Fruchtfolge!$L61="","",IFERROR(T(INDEX(Kulturen!$C$2:$C$81,MATCH(Fruchtfolge!$L61,Kulturen!$A$2:$A$81,0))),""))</f>
        <v/>
      </c>
      <c r="AJ61" s="0" t="n">
        <f aca="false">IF(Fruchtfolge!$L61="",0,IFERROR(N(INDEX(Kulturen!$D$2:$D$81,MATCH(Fruchtfolge!$L61,Kulturen!$A$2:$A$81,0))),0))</f>
        <v>0</v>
      </c>
      <c r="AK61" s="0" t="n">
        <f aca="false">IF(AND(Fruchtfolge!$L61&lt;&gt;"",Fruchtfolge!$J61&lt;&gt;"",AH61=0),1,0)</f>
        <v>0</v>
      </c>
      <c r="AL61" s="0" t="n">
        <f aca="false">IF(AK61=1,IF(OR(AG61&lt;&gt;Y61,Fruchtfolge!$K61="ja"),1,0),0)</f>
        <v>0</v>
      </c>
      <c r="AM61" s="0" t="n">
        <f aca="false">IF(AND(AG61&lt;&gt;"",AG61=Y61,AG61=Q61,AH61+Z61+R61=0),1,0)</f>
        <v>0</v>
      </c>
      <c r="AN61" s="0" t="n">
        <f aca="false">IF(OR(AI61="",AJ61=0),0,IF(OR(AND(C61=AI61,4&lt;=AJ61),AND(K61=AI61,3&lt;=AJ61),AND(S61=AI61,2&lt;=AJ61),AND(AA61=AI61,1&lt;=AJ61)),1,0))</f>
        <v>0</v>
      </c>
      <c r="AO61" s="0" t="str">
        <f aca="false">IF(Fruchtfolge!$N61="","",IFERROR(INDEX(Kulturen!$B$2:$B$81,MATCH(Fruchtfolge!$N61,Kulturen!$A$2:$A$81,0)),Fruchtfolge!$N61))</f>
        <v/>
      </c>
      <c r="AP61" s="0" t="n">
        <f aca="false">IF(Fruchtfolge!$N61="",0,IF(IFERROR(T(INDEX(Kulturen!$E$2:$E$81,MATCH(Fruchtfolge!$N61,Kulturen!$A$2:$A$81,0))),"")="ja",1,0))</f>
        <v>0</v>
      </c>
      <c r="AQ61" s="0" t="str">
        <f aca="false">IF(Fruchtfolge!$N61="","",IFERROR(T(INDEX(Kulturen!$C$2:$C$81,MATCH(Fruchtfolge!$N61,Kulturen!$A$2:$A$81,0))),""))</f>
        <v/>
      </c>
      <c r="AR61" s="0" t="n">
        <f aca="false">IF(Fruchtfolge!$N61="",0,IFERROR(N(INDEX(Kulturen!$D$2:$D$81,MATCH(Fruchtfolge!$N61,Kulturen!$A$2:$A$81,0))),0))</f>
        <v>0</v>
      </c>
      <c r="AS61" s="0" t="n">
        <f aca="false">IF(AND(Fruchtfolge!$N61&lt;&gt;"",Fruchtfolge!$L61&lt;&gt;"",AP61=0),1,0)</f>
        <v>0</v>
      </c>
      <c r="AT61" s="0" t="n">
        <f aca="false">IF(AS61=1,IF(OR(AO61&lt;&gt;AG61,Fruchtfolge!$M61="ja"),1,0),0)</f>
        <v>0</v>
      </c>
      <c r="AU61" s="0" t="n">
        <f aca="false">IF(AND(AO61&lt;&gt;"",AO61=AG61,AO61=Y61,AP61+AH61+Z61=0),1,0)</f>
        <v>0</v>
      </c>
      <c r="AV61" s="0" t="n">
        <f aca="false">IF(OR(AQ61="",AR61=0),0,IF(OR(AND(C61=AQ61,5&lt;=AR61),AND(K61=AQ61,4&lt;=AR61),AND(S61=AQ61,3&lt;=AR61),AND(AA61=AQ61,2&lt;=AR61),AND(AI61=AQ61,1&lt;=AR61)),1,0))</f>
        <v>0</v>
      </c>
      <c r="AW61" s="0" t="str">
        <f aca="false">IF(Fruchtfolge!$P61="","",IFERROR(INDEX(Kulturen!$B$2:$B$81,MATCH(Fruchtfolge!$P61,Kulturen!$A$2:$A$81,0)),Fruchtfolge!$P61))</f>
        <v/>
      </c>
      <c r="AX61" s="0" t="n">
        <f aca="false">IF(Fruchtfolge!$P61="",0,IF(IFERROR(T(INDEX(Kulturen!$E$2:$E$81,MATCH(Fruchtfolge!$P61,Kulturen!$A$2:$A$81,0))),"")="ja",1,0))</f>
        <v>0</v>
      </c>
      <c r="AY61" s="0" t="str">
        <f aca="false">IF(Fruchtfolge!$P61="","",IFERROR(T(INDEX(Kulturen!$C$2:$C$81,MATCH(Fruchtfolge!$P61,Kulturen!$A$2:$A$81,0))),""))</f>
        <v/>
      </c>
      <c r="AZ61" s="0" t="n">
        <f aca="false">IF(Fruchtfolge!$P61="",0,IFERROR(N(INDEX(Kulturen!$D$2:$D$81,MATCH(Fruchtfolge!$P61,Kulturen!$A$2:$A$81,0))),0))</f>
        <v>0</v>
      </c>
      <c r="BA61" s="0" t="n">
        <f aca="false">IF(AND(Fruchtfolge!$P61&lt;&gt;"",Fruchtfolge!$N61&lt;&gt;"",AX61=0),1,0)</f>
        <v>0</v>
      </c>
      <c r="BB61" s="0" t="n">
        <f aca="false">IF(BA61=1,IF(OR(AW61&lt;&gt;AO61,Fruchtfolge!$O61="ja"),1,0),0)</f>
        <v>0</v>
      </c>
      <c r="BC61" s="0" t="n">
        <f aca="false">IF(AND(AW61&lt;&gt;"",AW61=AO61,AW61=AG61,AX61+AP61+AH61=0),1,0)</f>
        <v>0</v>
      </c>
      <c r="BD61" s="0" t="n">
        <f aca="false">IF(OR(AY61="",AZ61=0),0,IF(OR(AND(C61=AY61,6&lt;=AZ61),AND(K61=AY61,5&lt;=AZ61),AND(S61=AY61,4&lt;=AZ61),AND(AA61=AY61,3&lt;=AZ61),AND(AI61=AY61,2&lt;=AZ61),AND(AQ61=AY61,1&lt;=AZ61)),1,0))</f>
        <v>0</v>
      </c>
      <c r="BE61" s="0" t="str">
        <f aca="false">IF(Fruchtfolge!$R61="","",IFERROR(INDEX(Kulturen!$B$2:$B$81,MATCH(Fruchtfolge!$R61,Kulturen!$A$2:$A$81,0)),Fruchtfolge!$R61))</f>
        <v/>
      </c>
      <c r="BF61" s="0" t="n">
        <f aca="false">IF(Fruchtfolge!$R61="",0,IF(IFERROR(T(INDEX(Kulturen!$E$2:$E$81,MATCH(Fruchtfolge!$R61,Kulturen!$A$2:$A$81,0))),"")="ja",1,0))</f>
        <v>0</v>
      </c>
      <c r="BG61" s="0" t="str">
        <f aca="false">IF(Fruchtfolge!$R61="","",IFERROR(T(INDEX(Kulturen!$C$2:$C$81,MATCH(Fruchtfolge!$R61,Kulturen!$A$2:$A$81,0))),""))</f>
        <v/>
      </c>
      <c r="BH61" s="0" t="n">
        <f aca="false">IF(Fruchtfolge!$R61="",0,IFERROR(N(INDEX(Kulturen!$D$2:$D$81,MATCH(Fruchtfolge!$R61,Kulturen!$A$2:$A$81,0))),0))</f>
        <v>0</v>
      </c>
      <c r="BI61" s="0" t="n">
        <f aca="false">IF(AND(Fruchtfolge!$R61&lt;&gt;"",Fruchtfolge!$P61&lt;&gt;"",BF61=0),1,0)</f>
        <v>0</v>
      </c>
      <c r="BJ61" s="0" t="n">
        <f aca="false">IF(BI61=1,IF(OR(BE61&lt;&gt;AW61,Fruchtfolge!$Q61="ja"),1,0),0)</f>
        <v>0</v>
      </c>
      <c r="BK61" s="0" t="n">
        <f aca="false">IF(AND(BE61&lt;&gt;"",BE61=AW61,BE61=AO61,BF61+AX61+AP61=0),1,0)</f>
        <v>0</v>
      </c>
      <c r="BL61" s="0" t="n">
        <f aca="false">IF(OR(BG61="",BH61=0),0,IF(OR(AND(C61=BG61,7&lt;=BH61),AND(K61=BG61,6&lt;=BH61),AND(S61=BG61,5&lt;=BH61),AND(AA61=BG61,4&lt;=BH61),AND(AI61=BG61,3&lt;=BH61),AND(AQ61=BG61,2&lt;=BH61),AND(AY61=BG61,1&lt;=BH61)),1,0))</f>
        <v>0</v>
      </c>
      <c r="BM61" s="0" t="str">
        <f aca="false">IF(G61=1,2023,IF(O61=1,2024,IF(W61=1,2025,IF(AE61=1,2026,IF(AM61=1,2027,IF(AU61=1,2028,IF(BC61=1,2029,IF(BK61=1,2030,""))))))))</f>
        <v/>
      </c>
      <c r="BN61" s="0" t="str">
        <f aca="false">IF(H61=1,2023,IF(P61=1,2024,IF(X61=1,2025,IF(AF61=1,2026,IF(AN61=1,2027,IF(AV61=1,2028,IF(BD61=1,2029,IF(BL61=1,2030,""))))))))</f>
        <v/>
      </c>
      <c r="BO61" s="0" t="n">
        <f aca="false">N(AND(Fruchtfolge!$D61&lt;&gt;"",ISNA(MATCH(Fruchtfolge!$D61,Kulturen!$A$2:$A$81,0))))+N(AND(Fruchtfolge!$F61&lt;&gt;"",ISNA(MATCH(Fruchtfolge!$F61,Kulturen!$A$2:$A$81,0))))+N(AND(Fruchtfolge!$H61&lt;&gt;"",ISNA(MATCH(Fruchtfolge!$H61,Kulturen!$A$2:$A$81,0))))+N(AND(Fruchtfolge!$J61&lt;&gt;"",ISNA(MATCH(Fruchtfolge!$J61,Kulturen!$A$2:$A$81,0))))+N(AND(Fruchtfolge!$L61&lt;&gt;"",ISNA(MATCH(Fruchtfolge!$L61,Kulturen!$A$2:$A$81,0))))+N(AND(Fruchtfolge!$N61&lt;&gt;"",ISNA(MATCH(Fruchtfolge!$N61,Kulturen!$A$2:$A$81,0))))+N(AND(Fruchtfolge!$P61&lt;&gt;"",ISNA(MATCH(Fruchtfolge!$P61,Kulturen!$A$2:$A$81,0))))+N(AND(Fruchtfolge!$R61&lt;&gt;"",ISNA(MATCH(Fruchtfolge!$R61,Kulturen!$A$2:$A$81,0))))</f>
        <v>0</v>
      </c>
    </row>
    <row r="62" customFormat="false" ht="15" hidden="false" customHeight="false" outlineLevel="0" collapsed="false">
      <c r="A62" s="0" t="str">
        <f aca="false">IF(Fruchtfolge!$D62="","",IFERROR(INDEX(Kulturen!$B$2:$B$81,MATCH(Fruchtfolge!$D62,Kulturen!$A$2:$A$81,0)),Fruchtfolge!$D62))</f>
        <v/>
      </c>
      <c r="B62" s="0" t="n">
        <f aca="false">IF(Fruchtfolge!$D62="",0,IF(IFERROR(T(INDEX(Kulturen!$E$2:$E$81,MATCH(Fruchtfolge!$D62,Kulturen!$A$2:$A$81,0))),"")="ja",1,0))</f>
        <v>0</v>
      </c>
      <c r="C62" s="0" t="str">
        <f aca="false">IF(Fruchtfolge!$D62="","",IFERROR(T(INDEX(Kulturen!$C$2:$C$81,MATCH(Fruchtfolge!$D62,Kulturen!$A$2:$A$81,0))),""))</f>
        <v/>
      </c>
      <c r="D62" s="0" t="n">
        <f aca="false">IF(Fruchtfolge!$D62="",0,IFERROR(N(INDEX(Kulturen!$D$2:$D$81,MATCH(Fruchtfolge!$D62,Kulturen!$A$2:$A$81,0))),0))</f>
        <v>0</v>
      </c>
      <c r="E62" s="0" t="n">
        <v>0</v>
      </c>
      <c r="F62" s="0" t="n">
        <v>0</v>
      </c>
      <c r="G62" s="0" t="n">
        <v>0</v>
      </c>
      <c r="H62" s="0" t="n">
        <v>0</v>
      </c>
      <c r="I62" s="0" t="str">
        <f aca="false">IF(Fruchtfolge!$F62="","",IFERROR(INDEX(Kulturen!$B$2:$B$81,MATCH(Fruchtfolge!$F62,Kulturen!$A$2:$A$81,0)),Fruchtfolge!$F62))</f>
        <v/>
      </c>
      <c r="J62" s="0" t="n">
        <f aca="false">IF(Fruchtfolge!$F62="",0,IF(IFERROR(T(INDEX(Kulturen!$E$2:$E$81,MATCH(Fruchtfolge!$F62,Kulturen!$A$2:$A$81,0))),"")="ja",1,0))</f>
        <v>0</v>
      </c>
      <c r="K62" s="0" t="str">
        <f aca="false">IF(Fruchtfolge!$F62="","",IFERROR(T(INDEX(Kulturen!$C$2:$C$81,MATCH(Fruchtfolge!$F62,Kulturen!$A$2:$A$81,0))),""))</f>
        <v/>
      </c>
      <c r="L62" s="0" t="n">
        <f aca="false">IF(Fruchtfolge!$F62="",0,IFERROR(N(INDEX(Kulturen!$D$2:$D$81,MATCH(Fruchtfolge!$F62,Kulturen!$A$2:$A$81,0))),0))</f>
        <v>0</v>
      </c>
      <c r="M62" s="0" t="n">
        <f aca="false">IF(AND(Fruchtfolge!$F62&lt;&gt;"",Fruchtfolge!$D62&lt;&gt;"",J62=0),1,0)</f>
        <v>0</v>
      </c>
      <c r="N62" s="0" t="n">
        <f aca="false">IF(M62=1,IF(OR(I62&lt;&gt;A62,Fruchtfolge!$E62="ja"),1,0),0)</f>
        <v>0</v>
      </c>
      <c r="O62" s="0" t="n">
        <v>0</v>
      </c>
      <c r="P62" s="0" t="n">
        <f aca="false">IF(OR(K62="",L62=0),0,IF(OR(AND(C62=K62,1&lt;=L62)),1,0))</f>
        <v>0</v>
      </c>
      <c r="Q62" s="0" t="str">
        <f aca="false">IF(Fruchtfolge!$H62="","",IFERROR(INDEX(Kulturen!$B$2:$B$81,MATCH(Fruchtfolge!$H62,Kulturen!$A$2:$A$81,0)),Fruchtfolge!$H62))</f>
        <v/>
      </c>
      <c r="R62" s="0" t="n">
        <f aca="false">IF(Fruchtfolge!$H62="",0,IF(IFERROR(T(INDEX(Kulturen!$E$2:$E$81,MATCH(Fruchtfolge!$H62,Kulturen!$A$2:$A$81,0))),"")="ja",1,0))</f>
        <v>0</v>
      </c>
      <c r="S62" s="0" t="str">
        <f aca="false">IF(Fruchtfolge!$H62="","",IFERROR(T(INDEX(Kulturen!$C$2:$C$81,MATCH(Fruchtfolge!$H62,Kulturen!$A$2:$A$81,0))),""))</f>
        <v/>
      </c>
      <c r="T62" s="0" t="n">
        <f aca="false">IF(Fruchtfolge!$H62="",0,IFERROR(N(INDEX(Kulturen!$D$2:$D$81,MATCH(Fruchtfolge!$H62,Kulturen!$A$2:$A$81,0))),0))</f>
        <v>0</v>
      </c>
      <c r="U62" s="0" t="n">
        <f aca="false">IF(AND(Fruchtfolge!$H62&lt;&gt;"",Fruchtfolge!$F62&lt;&gt;"",R62=0),1,0)</f>
        <v>0</v>
      </c>
      <c r="V62" s="0" t="n">
        <f aca="false">IF(U62=1,IF(OR(Q62&lt;&gt;I62,Fruchtfolge!$G62="ja"),1,0),0)</f>
        <v>0</v>
      </c>
      <c r="W62" s="0" t="n">
        <f aca="false">IF(AND(Q62&lt;&gt;"",Q62=I62,Q62=A62,R62+J62+B62=0),1,0)</f>
        <v>0</v>
      </c>
      <c r="X62" s="0" t="n">
        <f aca="false">IF(OR(S62="",T62=0),0,IF(OR(AND(C62=S62,2&lt;=T62),AND(K62=S62,1&lt;=T62)),1,0))</f>
        <v>0</v>
      </c>
      <c r="Y62" s="0" t="str">
        <f aca="false">IF(Fruchtfolge!$J62="","",IFERROR(INDEX(Kulturen!$B$2:$B$81,MATCH(Fruchtfolge!$J62,Kulturen!$A$2:$A$81,0)),Fruchtfolge!$J62))</f>
        <v/>
      </c>
      <c r="Z62" s="0" t="n">
        <f aca="false">IF(Fruchtfolge!$J62="",0,IF(IFERROR(T(INDEX(Kulturen!$E$2:$E$81,MATCH(Fruchtfolge!$J62,Kulturen!$A$2:$A$81,0))),"")="ja",1,0))</f>
        <v>0</v>
      </c>
      <c r="AA62" s="0" t="str">
        <f aca="false">IF(Fruchtfolge!$J62="","",IFERROR(T(INDEX(Kulturen!$C$2:$C$81,MATCH(Fruchtfolge!$J62,Kulturen!$A$2:$A$81,0))),""))</f>
        <v/>
      </c>
      <c r="AB62" s="0" t="n">
        <f aca="false">IF(Fruchtfolge!$J62="",0,IFERROR(N(INDEX(Kulturen!$D$2:$D$81,MATCH(Fruchtfolge!$J62,Kulturen!$A$2:$A$81,0))),0))</f>
        <v>0</v>
      </c>
      <c r="AC62" s="0" t="n">
        <f aca="false">IF(AND(Fruchtfolge!$J62&lt;&gt;"",Fruchtfolge!$H62&lt;&gt;"",Z62=0),1,0)</f>
        <v>0</v>
      </c>
      <c r="AD62" s="0" t="n">
        <f aca="false">IF(AC62=1,IF(OR(Y62&lt;&gt;Q62,Fruchtfolge!$I62="ja"),1,0),0)</f>
        <v>0</v>
      </c>
      <c r="AE62" s="0" t="n">
        <f aca="false">IF(AND(Y62&lt;&gt;"",Y62=Q62,Y62=I62,Z62+R62+J62=0),1,0)</f>
        <v>0</v>
      </c>
      <c r="AF62" s="0" t="n">
        <f aca="false">IF(OR(AA62="",AB62=0),0,IF(OR(AND(C62=AA62,3&lt;=AB62),AND(K62=AA62,2&lt;=AB62),AND(S62=AA62,1&lt;=AB62)),1,0))</f>
        <v>0</v>
      </c>
      <c r="AG62" s="0" t="str">
        <f aca="false">IF(Fruchtfolge!$L62="","",IFERROR(INDEX(Kulturen!$B$2:$B$81,MATCH(Fruchtfolge!$L62,Kulturen!$A$2:$A$81,0)),Fruchtfolge!$L62))</f>
        <v/>
      </c>
      <c r="AH62" s="0" t="n">
        <f aca="false">IF(Fruchtfolge!$L62="",0,IF(IFERROR(T(INDEX(Kulturen!$E$2:$E$81,MATCH(Fruchtfolge!$L62,Kulturen!$A$2:$A$81,0))),"")="ja",1,0))</f>
        <v>0</v>
      </c>
      <c r="AI62" s="0" t="str">
        <f aca="false">IF(Fruchtfolge!$L62="","",IFERROR(T(INDEX(Kulturen!$C$2:$C$81,MATCH(Fruchtfolge!$L62,Kulturen!$A$2:$A$81,0))),""))</f>
        <v/>
      </c>
      <c r="AJ62" s="0" t="n">
        <f aca="false">IF(Fruchtfolge!$L62="",0,IFERROR(N(INDEX(Kulturen!$D$2:$D$81,MATCH(Fruchtfolge!$L62,Kulturen!$A$2:$A$81,0))),0))</f>
        <v>0</v>
      </c>
      <c r="AK62" s="0" t="n">
        <f aca="false">IF(AND(Fruchtfolge!$L62&lt;&gt;"",Fruchtfolge!$J62&lt;&gt;"",AH62=0),1,0)</f>
        <v>0</v>
      </c>
      <c r="AL62" s="0" t="n">
        <f aca="false">IF(AK62=1,IF(OR(AG62&lt;&gt;Y62,Fruchtfolge!$K62="ja"),1,0),0)</f>
        <v>0</v>
      </c>
      <c r="AM62" s="0" t="n">
        <f aca="false">IF(AND(AG62&lt;&gt;"",AG62=Y62,AG62=Q62,AH62+Z62+R62=0),1,0)</f>
        <v>0</v>
      </c>
      <c r="AN62" s="0" t="n">
        <f aca="false">IF(OR(AI62="",AJ62=0),0,IF(OR(AND(C62=AI62,4&lt;=AJ62),AND(K62=AI62,3&lt;=AJ62),AND(S62=AI62,2&lt;=AJ62),AND(AA62=AI62,1&lt;=AJ62)),1,0))</f>
        <v>0</v>
      </c>
      <c r="AO62" s="0" t="str">
        <f aca="false">IF(Fruchtfolge!$N62="","",IFERROR(INDEX(Kulturen!$B$2:$B$81,MATCH(Fruchtfolge!$N62,Kulturen!$A$2:$A$81,0)),Fruchtfolge!$N62))</f>
        <v/>
      </c>
      <c r="AP62" s="0" t="n">
        <f aca="false">IF(Fruchtfolge!$N62="",0,IF(IFERROR(T(INDEX(Kulturen!$E$2:$E$81,MATCH(Fruchtfolge!$N62,Kulturen!$A$2:$A$81,0))),"")="ja",1,0))</f>
        <v>0</v>
      </c>
      <c r="AQ62" s="0" t="str">
        <f aca="false">IF(Fruchtfolge!$N62="","",IFERROR(T(INDEX(Kulturen!$C$2:$C$81,MATCH(Fruchtfolge!$N62,Kulturen!$A$2:$A$81,0))),""))</f>
        <v/>
      </c>
      <c r="AR62" s="0" t="n">
        <f aca="false">IF(Fruchtfolge!$N62="",0,IFERROR(N(INDEX(Kulturen!$D$2:$D$81,MATCH(Fruchtfolge!$N62,Kulturen!$A$2:$A$81,0))),0))</f>
        <v>0</v>
      </c>
      <c r="AS62" s="0" t="n">
        <f aca="false">IF(AND(Fruchtfolge!$N62&lt;&gt;"",Fruchtfolge!$L62&lt;&gt;"",AP62=0),1,0)</f>
        <v>0</v>
      </c>
      <c r="AT62" s="0" t="n">
        <f aca="false">IF(AS62=1,IF(OR(AO62&lt;&gt;AG62,Fruchtfolge!$M62="ja"),1,0),0)</f>
        <v>0</v>
      </c>
      <c r="AU62" s="0" t="n">
        <f aca="false">IF(AND(AO62&lt;&gt;"",AO62=AG62,AO62=Y62,AP62+AH62+Z62=0),1,0)</f>
        <v>0</v>
      </c>
      <c r="AV62" s="0" t="n">
        <f aca="false">IF(OR(AQ62="",AR62=0),0,IF(OR(AND(C62=AQ62,5&lt;=AR62),AND(K62=AQ62,4&lt;=AR62),AND(S62=AQ62,3&lt;=AR62),AND(AA62=AQ62,2&lt;=AR62),AND(AI62=AQ62,1&lt;=AR62)),1,0))</f>
        <v>0</v>
      </c>
      <c r="AW62" s="0" t="str">
        <f aca="false">IF(Fruchtfolge!$P62="","",IFERROR(INDEX(Kulturen!$B$2:$B$81,MATCH(Fruchtfolge!$P62,Kulturen!$A$2:$A$81,0)),Fruchtfolge!$P62))</f>
        <v/>
      </c>
      <c r="AX62" s="0" t="n">
        <f aca="false">IF(Fruchtfolge!$P62="",0,IF(IFERROR(T(INDEX(Kulturen!$E$2:$E$81,MATCH(Fruchtfolge!$P62,Kulturen!$A$2:$A$81,0))),"")="ja",1,0))</f>
        <v>0</v>
      </c>
      <c r="AY62" s="0" t="str">
        <f aca="false">IF(Fruchtfolge!$P62="","",IFERROR(T(INDEX(Kulturen!$C$2:$C$81,MATCH(Fruchtfolge!$P62,Kulturen!$A$2:$A$81,0))),""))</f>
        <v/>
      </c>
      <c r="AZ62" s="0" t="n">
        <f aca="false">IF(Fruchtfolge!$P62="",0,IFERROR(N(INDEX(Kulturen!$D$2:$D$81,MATCH(Fruchtfolge!$P62,Kulturen!$A$2:$A$81,0))),0))</f>
        <v>0</v>
      </c>
      <c r="BA62" s="0" t="n">
        <f aca="false">IF(AND(Fruchtfolge!$P62&lt;&gt;"",Fruchtfolge!$N62&lt;&gt;"",AX62=0),1,0)</f>
        <v>0</v>
      </c>
      <c r="BB62" s="0" t="n">
        <f aca="false">IF(BA62=1,IF(OR(AW62&lt;&gt;AO62,Fruchtfolge!$O62="ja"),1,0),0)</f>
        <v>0</v>
      </c>
      <c r="BC62" s="0" t="n">
        <f aca="false">IF(AND(AW62&lt;&gt;"",AW62=AO62,AW62=AG62,AX62+AP62+AH62=0),1,0)</f>
        <v>0</v>
      </c>
      <c r="BD62" s="0" t="n">
        <f aca="false">IF(OR(AY62="",AZ62=0),0,IF(OR(AND(C62=AY62,6&lt;=AZ62),AND(K62=AY62,5&lt;=AZ62),AND(S62=AY62,4&lt;=AZ62),AND(AA62=AY62,3&lt;=AZ62),AND(AI62=AY62,2&lt;=AZ62),AND(AQ62=AY62,1&lt;=AZ62)),1,0))</f>
        <v>0</v>
      </c>
      <c r="BE62" s="0" t="str">
        <f aca="false">IF(Fruchtfolge!$R62="","",IFERROR(INDEX(Kulturen!$B$2:$B$81,MATCH(Fruchtfolge!$R62,Kulturen!$A$2:$A$81,0)),Fruchtfolge!$R62))</f>
        <v/>
      </c>
      <c r="BF62" s="0" t="n">
        <f aca="false">IF(Fruchtfolge!$R62="",0,IF(IFERROR(T(INDEX(Kulturen!$E$2:$E$81,MATCH(Fruchtfolge!$R62,Kulturen!$A$2:$A$81,0))),"")="ja",1,0))</f>
        <v>0</v>
      </c>
      <c r="BG62" s="0" t="str">
        <f aca="false">IF(Fruchtfolge!$R62="","",IFERROR(T(INDEX(Kulturen!$C$2:$C$81,MATCH(Fruchtfolge!$R62,Kulturen!$A$2:$A$81,0))),""))</f>
        <v/>
      </c>
      <c r="BH62" s="0" t="n">
        <f aca="false">IF(Fruchtfolge!$R62="",0,IFERROR(N(INDEX(Kulturen!$D$2:$D$81,MATCH(Fruchtfolge!$R62,Kulturen!$A$2:$A$81,0))),0))</f>
        <v>0</v>
      </c>
      <c r="BI62" s="0" t="n">
        <f aca="false">IF(AND(Fruchtfolge!$R62&lt;&gt;"",Fruchtfolge!$P62&lt;&gt;"",BF62=0),1,0)</f>
        <v>0</v>
      </c>
      <c r="BJ62" s="0" t="n">
        <f aca="false">IF(BI62=1,IF(OR(BE62&lt;&gt;AW62,Fruchtfolge!$Q62="ja"),1,0),0)</f>
        <v>0</v>
      </c>
      <c r="BK62" s="0" t="n">
        <f aca="false">IF(AND(BE62&lt;&gt;"",BE62=AW62,BE62=AO62,BF62+AX62+AP62=0),1,0)</f>
        <v>0</v>
      </c>
      <c r="BL62" s="0" t="n">
        <f aca="false">IF(OR(BG62="",BH62=0),0,IF(OR(AND(C62=BG62,7&lt;=BH62),AND(K62=BG62,6&lt;=BH62),AND(S62=BG62,5&lt;=BH62),AND(AA62=BG62,4&lt;=BH62),AND(AI62=BG62,3&lt;=BH62),AND(AQ62=BG62,2&lt;=BH62),AND(AY62=BG62,1&lt;=BH62)),1,0))</f>
        <v>0</v>
      </c>
      <c r="BM62" s="0" t="str">
        <f aca="false">IF(G62=1,2023,IF(O62=1,2024,IF(W62=1,2025,IF(AE62=1,2026,IF(AM62=1,2027,IF(AU62=1,2028,IF(BC62=1,2029,IF(BK62=1,2030,""))))))))</f>
        <v/>
      </c>
      <c r="BN62" s="0" t="str">
        <f aca="false">IF(H62=1,2023,IF(P62=1,2024,IF(X62=1,2025,IF(AF62=1,2026,IF(AN62=1,2027,IF(AV62=1,2028,IF(BD62=1,2029,IF(BL62=1,2030,""))))))))</f>
        <v/>
      </c>
      <c r="BO62" s="0" t="n">
        <f aca="false">N(AND(Fruchtfolge!$D62&lt;&gt;"",ISNA(MATCH(Fruchtfolge!$D62,Kulturen!$A$2:$A$81,0))))+N(AND(Fruchtfolge!$F62&lt;&gt;"",ISNA(MATCH(Fruchtfolge!$F62,Kulturen!$A$2:$A$81,0))))+N(AND(Fruchtfolge!$H62&lt;&gt;"",ISNA(MATCH(Fruchtfolge!$H62,Kulturen!$A$2:$A$81,0))))+N(AND(Fruchtfolge!$J62&lt;&gt;"",ISNA(MATCH(Fruchtfolge!$J62,Kulturen!$A$2:$A$81,0))))+N(AND(Fruchtfolge!$L62&lt;&gt;"",ISNA(MATCH(Fruchtfolge!$L62,Kulturen!$A$2:$A$81,0))))+N(AND(Fruchtfolge!$N62&lt;&gt;"",ISNA(MATCH(Fruchtfolge!$N62,Kulturen!$A$2:$A$81,0))))+N(AND(Fruchtfolge!$P62&lt;&gt;"",ISNA(MATCH(Fruchtfolge!$P62,Kulturen!$A$2:$A$81,0))))+N(AND(Fruchtfolge!$R62&lt;&gt;"",ISNA(MATCH(Fruchtfolge!$R62,Kulturen!$A$2:$A$81,0))))</f>
        <v>0</v>
      </c>
    </row>
    <row r="63" customFormat="false" ht="15" hidden="false" customHeight="false" outlineLevel="0" collapsed="false">
      <c r="A63" s="0" t="str">
        <f aca="false">IF(Fruchtfolge!$D63="","",IFERROR(INDEX(Kulturen!$B$2:$B$81,MATCH(Fruchtfolge!$D63,Kulturen!$A$2:$A$81,0)),Fruchtfolge!$D63))</f>
        <v/>
      </c>
      <c r="B63" s="0" t="n">
        <f aca="false">IF(Fruchtfolge!$D63="",0,IF(IFERROR(T(INDEX(Kulturen!$E$2:$E$81,MATCH(Fruchtfolge!$D63,Kulturen!$A$2:$A$81,0))),"")="ja",1,0))</f>
        <v>0</v>
      </c>
      <c r="C63" s="0" t="str">
        <f aca="false">IF(Fruchtfolge!$D63="","",IFERROR(T(INDEX(Kulturen!$C$2:$C$81,MATCH(Fruchtfolge!$D63,Kulturen!$A$2:$A$81,0))),""))</f>
        <v/>
      </c>
      <c r="D63" s="0" t="n">
        <f aca="false">IF(Fruchtfolge!$D63="",0,IFERROR(N(INDEX(Kulturen!$D$2:$D$81,MATCH(Fruchtfolge!$D63,Kulturen!$A$2:$A$81,0))),0))</f>
        <v>0</v>
      </c>
      <c r="E63" s="0" t="n">
        <v>0</v>
      </c>
      <c r="F63" s="0" t="n">
        <v>0</v>
      </c>
      <c r="G63" s="0" t="n">
        <v>0</v>
      </c>
      <c r="H63" s="0" t="n">
        <v>0</v>
      </c>
      <c r="I63" s="0" t="str">
        <f aca="false">IF(Fruchtfolge!$F63="","",IFERROR(INDEX(Kulturen!$B$2:$B$81,MATCH(Fruchtfolge!$F63,Kulturen!$A$2:$A$81,0)),Fruchtfolge!$F63))</f>
        <v/>
      </c>
      <c r="J63" s="0" t="n">
        <f aca="false">IF(Fruchtfolge!$F63="",0,IF(IFERROR(T(INDEX(Kulturen!$E$2:$E$81,MATCH(Fruchtfolge!$F63,Kulturen!$A$2:$A$81,0))),"")="ja",1,0))</f>
        <v>0</v>
      </c>
      <c r="K63" s="0" t="str">
        <f aca="false">IF(Fruchtfolge!$F63="","",IFERROR(T(INDEX(Kulturen!$C$2:$C$81,MATCH(Fruchtfolge!$F63,Kulturen!$A$2:$A$81,0))),""))</f>
        <v/>
      </c>
      <c r="L63" s="0" t="n">
        <f aca="false">IF(Fruchtfolge!$F63="",0,IFERROR(N(INDEX(Kulturen!$D$2:$D$81,MATCH(Fruchtfolge!$F63,Kulturen!$A$2:$A$81,0))),0))</f>
        <v>0</v>
      </c>
      <c r="M63" s="0" t="n">
        <f aca="false">IF(AND(Fruchtfolge!$F63&lt;&gt;"",Fruchtfolge!$D63&lt;&gt;"",J63=0),1,0)</f>
        <v>0</v>
      </c>
      <c r="N63" s="0" t="n">
        <f aca="false">IF(M63=1,IF(OR(I63&lt;&gt;A63,Fruchtfolge!$E63="ja"),1,0),0)</f>
        <v>0</v>
      </c>
      <c r="O63" s="0" t="n">
        <v>0</v>
      </c>
      <c r="P63" s="0" t="n">
        <f aca="false">IF(OR(K63="",L63=0),0,IF(OR(AND(C63=K63,1&lt;=L63)),1,0))</f>
        <v>0</v>
      </c>
      <c r="Q63" s="0" t="str">
        <f aca="false">IF(Fruchtfolge!$H63="","",IFERROR(INDEX(Kulturen!$B$2:$B$81,MATCH(Fruchtfolge!$H63,Kulturen!$A$2:$A$81,0)),Fruchtfolge!$H63))</f>
        <v/>
      </c>
      <c r="R63" s="0" t="n">
        <f aca="false">IF(Fruchtfolge!$H63="",0,IF(IFERROR(T(INDEX(Kulturen!$E$2:$E$81,MATCH(Fruchtfolge!$H63,Kulturen!$A$2:$A$81,0))),"")="ja",1,0))</f>
        <v>0</v>
      </c>
      <c r="S63" s="0" t="str">
        <f aca="false">IF(Fruchtfolge!$H63="","",IFERROR(T(INDEX(Kulturen!$C$2:$C$81,MATCH(Fruchtfolge!$H63,Kulturen!$A$2:$A$81,0))),""))</f>
        <v/>
      </c>
      <c r="T63" s="0" t="n">
        <f aca="false">IF(Fruchtfolge!$H63="",0,IFERROR(N(INDEX(Kulturen!$D$2:$D$81,MATCH(Fruchtfolge!$H63,Kulturen!$A$2:$A$81,0))),0))</f>
        <v>0</v>
      </c>
      <c r="U63" s="0" t="n">
        <f aca="false">IF(AND(Fruchtfolge!$H63&lt;&gt;"",Fruchtfolge!$F63&lt;&gt;"",R63=0),1,0)</f>
        <v>0</v>
      </c>
      <c r="V63" s="0" t="n">
        <f aca="false">IF(U63=1,IF(OR(Q63&lt;&gt;I63,Fruchtfolge!$G63="ja"),1,0),0)</f>
        <v>0</v>
      </c>
      <c r="W63" s="0" t="n">
        <f aca="false">IF(AND(Q63&lt;&gt;"",Q63=I63,Q63=A63,R63+J63+B63=0),1,0)</f>
        <v>0</v>
      </c>
      <c r="X63" s="0" t="n">
        <f aca="false">IF(OR(S63="",T63=0),0,IF(OR(AND(C63=S63,2&lt;=T63),AND(K63=S63,1&lt;=T63)),1,0))</f>
        <v>0</v>
      </c>
      <c r="Y63" s="0" t="str">
        <f aca="false">IF(Fruchtfolge!$J63="","",IFERROR(INDEX(Kulturen!$B$2:$B$81,MATCH(Fruchtfolge!$J63,Kulturen!$A$2:$A$81,0)),Fruchtfolge!$J63))</f>
        <v/>
      </c>
      <c r="Z63" s="0" t="n">
        <f aca="false">IF(Fruchtfolge!$J63="",0,IF(IFERROR(T(INDEX(Kulturen!$E$2:$E$81,MATCH(Fruchtfolge!$J63,Kulturen!$A$2:$A$81,0))),"")="ja",1,0))</f>
        <v>0</v>
      </c>
      <c r="AA63" s="0" t="str">
        <f aca="false">IF(Fruchtfolge!$J63="","",IFERROR(T(INDEX(Kulturen!$C$2:$C$81,MATCH(Fruchtfolge!$J63,Kulturen!$A$2:$A$81,0))),""))</f>
        <v/>
      </c>
      <c r="AB63" s="0" t="n">
        <f aca="false">IF(Fruchtfolge!$J63="",0,IFERROR(N(INDEX(Kulturen!$D$2:$D$81,MATCH(Fruchtfolge!$J63,Kulturen!$A$2:$A$81,0))),0))</f>
        <v>0</v>
      </c>
      <c r="AC63" s="0" t="n">
        <f aca="false">IF(AND(Fruchtfolge!$J63&lt;&gt;"",Fruchtfolge!$H63&lt;&gt;"",Z63=0),1,0)</f>
        <v>0</v>
      </c>
      <c r="AD63" s="0" t="n">
        <f aca="false">IF(AC63=1,IF(OR(Y63&lt;&gt;Q63,Fruchtfolge!$I63="ja"),1,0),0)</f>
        <v>0</v>
      </c>
      <c r="AE63" s="0" t="n">
        <f aca="false">IF(AND(Y63&lt;&gt;"",Y63=Q63,Y63=I63,Z63+R63+J63=0),1,0)</f>
        <v>0</v>
      </c>
      <c r="AF63" s="0" t="n">
        <f aca="false">IF(OR(AA63="",AB63=0),0,IF(OR(AND(C63=AA63,3&lt;=AB63),AND(K63=AA63,2&lt;=AB63),AND(S63=AA63,1&lt;=AB63)),1,0))</f>
        <v>0</v>
      </c>
      <c r="AG63" s="0" t="str">
        <f aca="false">IF(Fruchtfolge!$L63="","",IFERROR(INDEX(Kulturen!$B$2:$B$81,MATCH(Fruchtfolge!$L63,Kulturen!$A$2:$A$81,0)),Fruchtfolge!$L63))</f>
        <v/>
      </c>
      <c r="AH63" s="0" t="n">
        <f aca="false">IF(Fruchtfolge!$L63="",0,IF(IFERROR(T(INDEX(Kulturen!$E$2:$E$81,MATCH(Fruchtfolge!$L63,Kulturen!$A$2:$A$81,0))),"")="ja",1,0))</f>
        <v>0</v>
      </c>
      <c r="AI63" s="0" t="str">
        <f aca="false">IF(Fruchtfolge!$L63="","",IFERROR(T(INDEX(Kulturen!$C$2:$C$81,MATCH(Fruchtfolge!$L63,Kulturen!$A$2:$A$81,0))),""))</f>
        <v/>
      </c>
      <c r="AJ63" s="0" t="n">
        <f aca="false">IF(Fruchtfolge!$L63="",0,IFERROR(N(INDEX(Kulturen!$D$2:$D$81,MATCH(Fruchtfolge!$L63,Kulturen!$A$2:$A$81,0))),0))</f>
        <v>0</v>
      </c>
      <c r="AK63" s="0" t="n">
        <f aca="false">IF(AND(Fruchtfolge!$L63&lt;&gt;"",Fruchtfolge!$J63&lt;&gt;"",AH63=0),1,0)</f>
        <v>0</v>
      </c>
      <c r="AL63" s="0" t="n">
        <f aca="false">IF(AK63=1,IF(OR(AG63&lt;&gt;Y63,Fruchtfolge!$K63="ja"),1,0),0)</f>
        <v>0</v>
      </c>
      <c r="AM63" s="0" t="n">
        <f aca="false">IF(AND(AG63&lt;&gt;"",AG63=Y63,AG63=Q63,AH63+Z63+R63=0),1,0)</f>
        <v>0</v>
      </c>
      <c r="AN63" s="0" t="n">
        <f aca="false">IF(OR(AI63="",AJ63=0),0,IF(OR(AND(C63=AI63,4&lt;=AJ63),AND(K63=AI63,3&lt;=AJ63),AND(S63=AI63,2&lt;=AJ63),AND(AA63=AI63,1&lt;=AJ63)),1,0))</f>
        <v>0</v>
      </c>
      <c r="AO63" s="0" t="str">
        <f aca="false">IF(Fruchtfolge!$N63="","",IFERROR(INDEX(Kulturen!$B$2:$B$81,MATCH(Fruchtfolge!$N63,Kulturen!$A$2:$A$81,0)),Fruchtfolge!$N63))</f>
        <v/>
      </c>
      <c r="AP63" s="0" t="n">
        <f aca="false">IF(Fruchtfolge!$N63="",0,IF(IFERROR(T(INDEX(Kulturen!$E$2:$E$81,MATCH(Fruchtfolge!$N63,Kulturen!$A$2:$A$81,0))),"")="ja",1,0))</f>
        <v>0</v>
      </c>
      <c r="AQ63" s="0" t="str">
        <f aca="false">IF(Fruchtfolge!$N63="","",IFERROR(T(INDEX(Kulturen!$C$2:$C$81,MATCH(Fruchtfolge!$N63,Kulturen!$A$2:$A$81,0))),""))</f>
        <v/>
      </c>
      <c r="AR63" s="0" t="n">
        <f aca="false">IF(Fruchtfolge!$N63="",0,IFERROR(N(INDEX(Kulturen!$D$2:$D$81,MATCH(Fruchtfolge!$N63,Kulturen!$A$2:$A$81,0))),0))</f>
        <v>0</v>
      </c>
      <c r="AS63" s="0" t="n">
        <f aca="false">IF(AND(Fruchtfolge!$N63&lt;&gt;"",Fruchtfolge!$L63&lt;&gt;"",AP63=0),1,0)</f>
        <v>0</v>
      </c>
      <c r="AT63" s="0" t="n">
        <f aca="false">IF(AS63=1,IF(OR(AO63&lt;&gt;AG63,Fruchtfolge!$M63="ja"),1,0),0)</f>
        <v>0</v>
      </c>
      <c r="AU63" s="0" t="n">
        <f aca="false">IF(AND(AO63&lt;&gt;"",AO63=AG63,AO63=Y63,AP63+AH63+Z63=0),1,0)</f>
        <v>0</v>
      </c>
      <c r="AV63" s="0" t="n">
        <f aca="false">IF(OR(AQ63="",AR63=0),0,IF(OR(AND(C63=AQ63,5&lt;=AR63),AND(K63=AQ63,4&lt;=AR63),AND(S63=AQ63,3&lt;=AR63),AND(AA63=AQ63,2&lt;=AR63),AND(AI63=AQ63,1&lt;=AR63)),1,0))</f>
        <v>0</v>
      </c>
      <c r="AW63" s="0" t="str">
        <f aca="false">IF(Fruchtfolge!$P63="","",IFERROR(INDEX(Kulturen!$B$2:$B$81,MATCH(Fruchtfolge!$P63,Kulturen!$A$2:$A$81,0)),Fruchtfolge!$P63))</f>
        <v/>
      </c>
      <c r="AX63" s="0" t="n">
        <f aca="false">IF(Fruchtfolge!$P63="",0,IF(IFERROR(T(INDEX(Kulturen!$E$2:$E$81,MATCH(Fruchtfolge!$P63,Kulturen!$A$2:$A$81,0))),"")="ja",1,0))</f>
        <v>0</v>
      </c>
      <c r="AY63" s="0" t="str">
        <f aca="false">IF(Fruchtfolge!$P63="","",IFERROR(T(INDEX(Kulturen!$C$2:$C$81,MATCH(Fruchtfolge!$P63,Kulturen!$A$2:$A$81,0))),""))</f>
        <v/>
      </c>
      <c r="AZ63" s="0" t="n">
        <f aca="false">IF(Fruchtfolge!$P63="",0,IFERROR(N(INDEX(Kulturen!$D$2:$D$81,MATCH(Fruchtfolge!$P63,Kulturen!$A$2:$A$81,0))),0))</f>
        <v>0</v>
      </c>
      <c r="BA63" s="0" t="n">
        <f aca="false">IF(AND(Fruchtfolge!$P63&lt;&gt;"",Fruchtfolge!$N63&lt;&gt;"",AX63=0),1,0)</f>
        <v>0</v>
      </c>
      <c r="BB63" s="0" t="n">
        <f aca="false">IF(BA63=1,IF(OR(AW63&lt;&gt;AO63,Fruchtfolge!$O63="ja"),1,0),0)</f>
        <v>0</v>
      </c>
      <c r="BC63" s="0" t="n">
        <f aca="false">IF(AND(AW63&lt;&gt;"",AW63=AO63,AW63=AG63,AX63+AP63+AH63=0),1,0)</f>
        <v>0</v>
      </c>
      <c r="BD63" s="0" t="n">
        <f aca="false">IF(OR(AY63="",AZ63=0),0,IF(OR(AND(C63=AY63,6&lt;=AZ63),AND(K63=AY63,5&lt;=AZ63),AND(S63=AY63,4&lt;=AZ63),AND(AA63=AY63,3&lt;=AZ63),AND(AI63=AY63,2&lt;=AZ63),AND(AQ63=AY63,1&lt;=AZ63)),1,0))</f>
        <v>0</v>
      </c>
      <c r="BE63" s="0" t="str">
        <f aca="false">IF(Fruchtfolge!$R63="","",IFERROR(INDEX(Kulturen!$B$2:$B$81,MATCH(Fruchtfolge!$R63,Kulturen!$A$2:$A$81,0)),Fruchtfolge!$R63))</f>
        <v/>
      </c>
      <c r="BF63" s="0" t="n">
        <f aca="false">IF(Fruchtfolge!$R63="",0,IF(IFERROR(T(INDEX(Kulturen!$E$2:$E$81,MATCH(Fruchtfolge!$R63,Kulturen!$A$2:$A$81,0))),"")="ja",1,0))</f>
        <v>0</v>
      </c>
      <c r="BG63" s="0" t="str">
        <f aca="false">IF(Fruchtfolge!$R63="","",IFERROR(T(INDEX(Kulturen!$C$2:$C$81,MATCH(Fruchtfolge!$R63,Kulturen!$A$2:$A$81,0))),""))</f>
        <v/>
      </c>
      <c r="BH63" s="0" t="n">
        <f aca="false">IF(Fruchtfolge!$R63="",0,IFERROR(N(INDEX(Kulturen!$D$2:$D$81,MATCH(Fruchtfolge!$R63,Kulturen!$A$2:$A$81,0))),0))</f>
        <v>0</v>
      </c>
      <c r="BI63" s="0" t="n">
        <f aca="false">IF(AND(Fruchtfolge!$R63&lt;&gt;"",Fruchtfolge!$P63&lt;&gt;"",BF63=0),1,0)</f>
        <v>0</v>
      </c>
      <c r="BJ63" s="0" t="n">
        <f aca="false">IF(BI63=1,IF(OR(BE63&lt;&gt;AW63,Fruchtfolge!$Q63="ja"),1,0),0)</f>
        <v>0</v>
      </c>
      <c r="BK63" s="0" t="n">
        <f aca="false">IF(AND(BE63&lt;&gt;"",BE63=AW63,BE63=AO63,BF63+AX63+AP63=0),1,0)</f>
        <v>0</v>
      </c>
      <c r="BL63" s="0" t="n">
        <f aca="false">IF(OR(BG63="",BH63=0),0,IF(OR(AND(C63=BG63,7&lt;=BH63),AND(K63=BG63,6&lt;=BH63),AND(S63=BG63,5&lt;=BH63),AND(AA63=BG63,4&lt;=BH63),AND(AI63=BG63,3&lt;=BH63),AND(AQ63=BG63,2&lt;=BH63),AND(AY63=BG63,1&lt;=BH63)),1,0))</f>
        <v>0</v>
      </c>
      <c r="BM63" s="0" t="str">
        <f aca="false">IF(G63=1,2023,IF(O63=1,2024,IF(W63=1,2025,IF(AE63=1,2026,IF(AM63=1,2027,IF(AU63=1,2028,IF(BC63=1,2029,IF(BK63=1,2030,""))))))))</f>
        <v/>
      </c>
      <c r="BN63" s="0" t="str">
        <f aca="false">IF(H63=1,2023,IF(P63=1,2024,IF(X63=1,2025,IF(AF63=1,2026,IF(AN63=1,2027,IF(AV63=1,2028,IF(BD63=1,2029,IF(BL63=1,2030,""))))))))</f>
        <v/>
      </c>
      <c r="BO63" s="0" t="n">
        <f aca="false">N(AND(Fruchtfolge!$D63&lt;&gt;"",ISNA(MATCH(Fruchtfolge!$D63,Kulturen!$A$2:$A$81,0))))+N(AND(Fruchtfolge!$F63&lt;&gt;"",ISNA(MATCH(Fruchtfolge!$F63,Kulturen!$A$2:$A$81,0))))+N(AND(Fruchtfolge!$H63&lt;&gt;"",ISNA(MATCH(Fruchtfolge!$H63,Kulturen!$A$2:$A$81,0))))+N(AND(Fruchtfolge!$J63&lt;&gt;"",ISNA(MATCH(Fruchtfolge!$J63,Kulturen!$A$2:$A$81,0))))+N(AND(Fruchtfolge!$L63&lt;&gt;"",ISNA(MATCH(Fruchtfolge!$L63,Kulturen!$A$2:$A$81,0))))+N(AND(Fruchtfolge!$N63&lt;&gt;"",ISNA(MATCH(Fruchtfolge!$N63,Kulturen!$A$2:$A$81,0))))+N(AND(Fruchtfolge!$P63&lt;&gt;"",ISNA(MATCH(Fruchtfolge!$P63,Kulturen!$A$2:$A$81,0))))+N(AND(Fruchtfolge!$R63&lt;&gt;"",ISNA(MATCH(Fruchtfolge!$R63,Kulturen!$A$2:$A$81,0))))</f>
        <v>0</v>
      </c>
    </row>
    <row r="64" customFormat="false" ht="15" hidden="false" customHeight="false" outlineLevel="0" collapsed="false">
      <c r="A64" s="0" t="str">
        <f aca="false">IF(Fruchtfolge!$D64="","",IFERROR(INDEX(Kulturen!$B$2:$B$81,MATCH(Fruchtfolge!$D64,Kulturen!$A$2:$A$81,0)),Fruchtfolge!$D64))</f>
        <v/>
      </c>
      <c r="B64" s="0" t="n">
        <f aca="false">IF(Fruchtfolge!$D64="",0,IF(IFERROR(T(INDEX(Kulturen!$E$2:$E$81,MATCH(Fruchtfolge!$D64,Kulturen!$A$2:$A$81,0))),"")="ja",1,0))</f>
        <v>0</v>
      </c>
      <c r="C64" s="0" t="str">
        <f aca="false">IF(Fruchtfolge!$D64="","",IFERROR(T(INDEX(Kulturen!$C$2:$C$81,MATCH(Fruchtfolge!$D64,Kulturen!$A$2:$A$81,0))),""))</f>
        <v/>
      </c>
      <c r="D64" s="0" t="n">
        <f aca="false">IF(Fruchtfolge!$D64="",0,IFERROR(N(INDEX(Kulturen!$D$2:$D$81,MATCH(Fruchtfolge!$D64,Kulturen!$A$2:$A$81,0))),0))</f>
        <v>0</v>
      </c>
      <c r="E64" s="0" t="n">
        <v>0</v>
      </c>
      <c r="F64" s="0" t="n">
        <v>0</v>
      </c>
      <c r="G64" s="0" t="n">
        <v>0</v>
      </c>
      <c r="H64" s="0" t="n">
        <v>0</v>
      </c>
      <c r="I64" s="0" t="str">
        <f aca="false">IF(Fruchtfolge!$F64="","",IFERROR(INDEX(Kulturen!$B$2:$B$81,MATCH(Fruchtfolge!$F64,Kulturen!$A$2:$A$81,0)),Fruchtfolge!$F64))</f>
        <v/>
      </c>
      <c r="J64" s="0" t="n">
        <f aca="false">IF(Fruchtfolge!$F64="",0,IF(IFERROR(T(INDEX(Kulturen!$E$2:$E$81,MATCH(Fruchtfolge!$F64,Kulturen!$A$2:$A$81,0))),"")="ja",1,0))</f>
        <v>0</v>
      </c>
      <c r="K64" s="0" t="str">
        <f aca="false">IF(Fruchtfolge!$F64="","",IFERROR(T(INDEX(Kulturen!$C$2:$C$81,MATCH(Fruchtfolge!$F64,Kulturen!$A$2:$A$81,0))),""))</f>
        <v/>
      </c>
      <c r="L64" s="0" t="n">
        <f aca="false">IF(Fruchtfolge!$F64="",0,IFERROR(N(INDEX(Kulturen!$D$2:$D$81,MATCH(Fruchtfolge!$F64,Kulturen!$A$2:$A$81,0))),0))</f>
        <v>0</v>
      </c>
      <c r="M64" s="0" t="n">
        <f aca="false">IF(AND(Fruchtfolge!$F64&lt;&gt;"",Fruchtfolge!$D64&lt;&gt;"",J64=0),1,0)</f>
        <v>0</v>
      </c>
      <c r="N64" s="0" t="n">
        <f aca="false">IF(M64=1,IF(OR(I64&lt;&gt;A64,Fruchtfolge!$E64="ja"),1,0),0)</f>
        <v>0</v>
      </c>
      <c r="O64" s="0" t="n">
        <v>0</v>
      </c>
      <c r="P64" s="0" t="n">
        <f aca="false">IF(OR(K64="",L64=0),0,IF(OR(AND(C64=K64,1&lt;=L64)),1,0))</f>
        <v>0</v>
      </c>
      <c r="Q64" s="0" t="str">
        <f aca="false">IF(Fruchtfolge!$H64="","",IFERROR(INDEX(Kulturen!$B$2:$B$81,MATCH(Fruchtfolge!$H64,Kulturen!$A$2:$A$81,0)),Fruchtfolge!$H64))</f>
        <v/>
      </c>
      <c r="R64" s="0" t="n">
        <f aca="false">IF(Fruchtfolge!$H64="",0,IF(IFERROR(T(INDEX(Kulturen!$E$2:$E$81,MATCH(Fruchtfolge!$H64,Kulturen!$A$2:$A$81,0))),"")="ja",1,0))</f>
        <v>0</v>
      </c>
      <c r="S64" s="0" t="str">
        <f aca="false">IF(Fruchtfolge!$H64="","",IFERROR(T(INDEX(Kulturen!$C$2:$C$81,MATCH(Fruchtfolge!$H64,Kulturen!$A$2:$A$81,0))),""))</f>
        <v/>
      </c>
      <c r="T64" s="0" t="n">
        <f aca="false">IF(Fruchtfolge!$H64="",0,IFERROR(N(INDEX(Kulturen!$D$2:$D$81,MATCH(Fruchtfolge!$H64,Kulturen!$A$2:$A$81,0))),0))</f>
        <v>0</v>
      </c>
      <c r="U64" s="0" t="n">
        <f aca="false">IF(AND(Fruchtfolge!$H64&lt;&gt;"",Fruchtfolge!$F64&lt;&gt;"",R64=0),1,0)</f>
        <v>0</v>
      </c>
      <c r="V64" s="0" t="n">
        <f aca="false">IF(U64=1,IF(OR(Q64&lt;&gt;I64,Fruchtfolge!$G64="ja"),1,0),0)</f>
        <v>0</v>
      </c>
      <c r="W64" s="0" t="n">
        <f aca="false">IF(AND(Q64&lt;&gt;"",Q64=I64,Q64=A64,R64+J64+B64=0),1,0)</f>
        <v>0</v>
      </c>
      <c r="X64" s="0" t="n">
        <f aca="false">IF(OR(S64="",T64=0),0,IF(OR(AND(C64=S64,2&lt;=T64),AND(K64=S64,1&lt;=T64)),1,0))</f>
        <v>0</v>
      </c>
      <c r="Y64" s="0" t="str">
        <f aca="false">IF(Fruchtfolge!$J64="","",IFERROR(INDEX(Kulturen!$B$2:$B$81,MATCH(Fruchtfolge!$J64,Kulturen!$A$2:$A$81,0)),Fruchtfolge!$J64))</f>
        <v/>
      </c>
      <c r="Z64" s="0" t="n">
        <f aca="false">IF(Fruchtfolge!$J64="",0,IF(IFERROR(T(INDEX(Kulturen!$E$2:$E$81,MATCH(Fruchtfolge!$J64,Kulturen!$A$2:$A$81,0))),"")="ja",1,0))</f>
        <v>0</v>
      </c>
      <c r="AA64" s="0" t="str">
        <f aca="false">IF(Fruchtfolge!$J64="","",IFERROR(T(INDEX(Kulturen!$C$2:$C$81,MATCH(Fruchtfolge!$J64,Kulturen!$A$2:$A$81,0))),""))</f>
        <v/>
      </c>
      <c r="AB64" s="0" t="n">
        <f aca="false">IF(Fruchtfolge!$J64="",0,IFERROR(N(INDEX(Kulturen!$D$2:$D$81,MATCH(Fruchtfolge!$J64,Kulturen!$A$2:$A$81,0))),0))</f>
        <v>0</v>
      </c>
      <c r="AC64" s="0" t="n">
        <f aca="false">IF(AND(Fruchtfolge!$J64&lt;&gt;"",Fruchtfolge!$H64&lt;&gt;"",Z64=0),1,0)</f>
        <v>0</v>
      </c>
      <c r="AD64" s="0" t="n">
        <f aca="false">IF(AC64=1,IF(OR(Y64&lt;&gt;Q64,Fruchtfolge!$I64="ja"),1,0),0)</f>
        <v>0</v>
      </c>
      <c r="AE64" s="0" t="n">
        <f aca="false">IF(AND(Y64&lt;&gt;"",Y64=Q64,Y64=I64,Z64+R64+J64=0),1,0)</f>
        <v>0</v>
      </c>
      <c r="AF64" s="0" t="n">
        <f aca="false">IF(OR(AA64="",AB64=0),0,IF(OR(AND(C64=AA64,3&lt;=AB64),AND(K64=AA64,2&lt;=AB64),AND(S64=AA64,1&lt;=AB64)),1,0))</f>
        <v>0</v>
      </c>
      <c r="AG64" s="0" t="str">
        <f aca="false">IF(Fruchtfolge!$L64="","",IFERROR(INDEX(Kulturen!$B$2:$B$81,MATCH(Fruchtfolge!$L64,Kulturen!$A$2:$A$81,0)),Fruchtfolge!$L64))</f>
        <v/>
      </c>
      <c r="AH64" s="0" t="n">
        <f aca="false">IF(Fruchtfolge!$L64="",0,IF(IFERROR(T(INDEX(Kulturen!$E$2:$E$81,MATCH(Fruchtfolge!$L64,Kulturen!$A$2:$A$81,0))),"")="ja",1,0))</f>
        <v>0</v>
      </c>
      <c r="AI64" s="0" t="str">
        <f aca="false">IF(Fruchtfolge!$L64="","",IFERROR(T(INDEX(Kulturen!$C$2:$C$81,MATCH(Fruchtfolge!$L64,Kulturen!$A$2:$A$81,0))),""))</f>
        <v/>
      </c>
      <c r="AJ64" s="0" t="n">
        <f aca="false">IF(Fruchtfolge!$L64="",0,IFERROR(N(INDEX(Kulturen!$D$2:$D$81,MATCH(Fruchtfolge!$L64,Kulturen!$A$2:$A$81,0))),0))</f>
        <v>0</v>
      </c>
      <c r="AK64" s="0" t="n">
        <f aca="false">IF(AND(Fruchtfolge!$L64&lt;&gt;"",Fruchtfolge!$J64&lt;&gt;"",AH64=0),1,0)</f>
        <v>0</v>
      </c>
      <c r="AL64" s="0" t="n">
        <f aca="false">IF(AK64=1,IF(OR(AG64&lt;&gt;Y64,Fruchtfolge!$K64="ja"),1,0),0)</f>
        <v>0</v>
      </c>
      <c r="AM64" s="0" t="n">
        <f aca="false">IF(AND(AG64&lt;&gt;"",AG64=Y64,AG64=Q64,AH64+Z64+R64=0),1,0)</f>
        <v>0</v>
      </c>
      <c r="AN64" s="0" t="n">
        <f aca="false">IF(OR(AI64="",AJ64=0),0,IF(OR(AND(C64=AI64,4&lt;=AJ64),AND(K64=AI64,3&lt;=AJ64),AND(S64=AI64,2&lt;=AJ64),AND(AA64=AI64,1&lt;=AJ64)),1,0))</f>
        <v>0</v>
      </c>
      <c r="AO64" s="0" t="str">
        <f aca="false">IF(Fruchtfolge!$N64="","",IFERROR(INDEX(Kulturen!$B$2:$B$81,MATCH(Fruchtfolge!$N64,Kulturen!$A$2:$A$81,0)),Fruchtfolge!$N64))</f>
        <v/>
      </c>
      <c r="AP64" s="0" t="n">
        <f aca="false">IF(Fruchtfolge!$N64="",0,IF(IFERROR(T(INDEX(Kulturen!$E$2:$E$81,MATCH(Fruchtfolge!$N64,Kulturen!$A$2:$A$81,0))),"")="ja",1,0))</f>
        <v>0</v>
      </c>
      <c r="AQ64" s="0" t="str">
        <f aca="false">IF(Fruchtfolge!$N64="","",IFERROR(T(INDEX(Kulturen!$C$2:$C$81,MATCH(Fruchtfolge!$N64,Kulturen!$A$2:$A$81,0))),""))</f>
        <v/>
      </c>
      <c r="AR64" s="0" t="n">
        <f aca="false">IF(Fruchtfolge!$N64="",0,IFERROR(N(INDEX(Kulturen!$D$2:$D$81,MATCH(Fruchtfolge!$N64,Kulturen!$A$2:$A$81,0))),0))</f>
        <v>0</v>
      </c>
      <c r="AS64" s="0" t="n">
        <f aca="false">IF(AND(Fruchtfolge!$N64&lt;&gt;"",Fruchtfolge!$L64&lt;&gt;"",AP64=0),1,0)</f>
        <v>0</v>
      </c>
      <c r="AT64" s="0" t="n">
        <f aca="false">IF(AS64=1,IF(OR(AO64&lt;&gt;AG64,Fruchtfolge!$M64="ja"),1,0),0)</f>
        <v>0</v>
      </c>
      <c r="AU64" s="0" t="n">
        <f aca="false">IF(AND(AO64&lt;&gt;"",AO64=AG64,AO64=Y64,AP64+AH64+Z64=0),1,0)</f>
        <v>0</v>
      </c>
      <c r="AV64" s="0" t="n">
        <f aca="false">IF(OR(AQ64="",AR64=0),0,IF(OR(AND(C64=AQ64,5&lt;=AR64),AND(K64=AQ64,4&lt;=AR64),AND(S64=AQ64,3&lt;=AR64),AND(AA64=AQ64,2&lt;=AR64),AND(AI64=AQ64,1&lt;=AR64)),1,0))</f>
        <v>0</v>
      </c>
      <c r="AW64" s="0" t="str">
        <f aca="false">IF(Fruchtfolge!$P64="","",IFERROR(INDEX(Kulturen!$B$2:$B$81,MATCH(Fruchtfolge!$P64,Kulturen!$A$2:$A$81,0)),Fruchtfolge!$P64))</f>
        <v/>
      </c>
      <c r="AX64" s="0" t="n">
        <f aca="false">IF(Fruchtfolge!$P64="",0,IF(IFERROR(T(INDEX(Kulturen!$E$2:$E$81,MATCH(Fruchtfolge!$P64,Kulturen!$A$2:$A$81,0))),"")="ja",1,0))</f>
        <v>0</v>
      </c>
      <c r="AY64" s="0" t="str">
        <f aca="false">IF(Fruchtfolge!$P64="","",IFERROR(T(INDEX(Kulturen!$C$2:$C$81,MATCH(Fruchtfolge!$P64,Kulturen!$A$2:$A$81,0))),""))</f>
        <v/>
      </c>
      <c r="AZ64" s="0" t="n">
        <f aca="false">IF(Fruchtfolge!$P64="",0,IFERROR(N(INDEX(Kulturen!$D$2:$D$81,MATCH(Fruchtfolge!$P64,Kulturen!$A$2:$A$81,0))),0))</f>
        <v>0</v>
      </c>
      <c r="BA64" s="0" t="n">
        <f aca="false">IF(AND(Fruchtfolge!$P64&lt;&gt;"",Fruchtfolge!$N64&lt;&gt;"",AX64=0),1,0)</f>
        <v>0</v>
      </c>
      <c r="BB64" s="0" t="n">
        <f aca="false">IF(BA64=1,IF(OR(AW64&lt;&gt;AO64,Fruchtfolge!$O64="ja"),1,0),0)</f>
        <v>0</v>
      </c>
      <c r="BC64" s="0" t="n">
        <f aca="false">IF(AND(AW64&lt;&gt;"",AW64=AO64,AW64=AG64,AX64+AP64+AH64=0),1,0)</f>
        <v>0</v>
      </c>
      <c r="BD64" s="0" t="n">
        <f aca="false">IF(OR(AY64="",AZ64=0),0,IF(OR(AND(C64=AY64,6&lt;=AZ64),AND(K64=AY64,5&lt;=AZ64),AND(S64=AY64,4&lt;=AZ64),AND(AA64=AY64,3&lt;=AZ64),AND(AI64=AY64,2&lt;=AZ64),AND(AQ64=AY64,1&lt;=AZ64)),1,0))</f>
        <v>0</v>
      </c>
      <c r="BE64" s="0" t="str">
        <f aca="false">IF(Fruchtfolge!$R64="","",IFERROR(INDEX(Kulturen!$B$2:$B$81,MATCH(Fruchtfolge!$R64,Kulturen!$A$2:$A$81,0)),Fruchtfolge!$R64))</f>
        <v/>
      </c>
      <c r="BF64" s="0" t="n">
        <f aca="false">IF(Fruchtfolge!$R64="",0,IF(IFERROR(T(INDEX(Kulturen!$E$2:$E$81,MATCH(Fruchtfolge!$R64,Kulturen!$A$2:$A$81,0))),"")="ja",1,0))</f>
        <v>0</v>
      </c>
      <c r="BG64" s="0" t="str">
        <f aca="false">IF(Fruchtfolge!$R64="","",IFERROR(T(INDEX(Kulturen!$C$2:$C$81,MATCH(Fruchtfolge!$R64,Kulturen!$A$2:$A$81,0))),""))</f>
        <v/>
      </c>
      <c r="BH64" s="0" t="n">
        <f aca="false">IF(Fruchtfolge!$R64="",0,IFERROR(N(INDEX(Kulturen!$D$2:$D$81,MATCH(Fruchtfolge!$R64,Kulturen!$A$2:$A$81,0))),0))</f>
        <v>0</v>
      </c>
      <c r="BI64" s="0" t="n">
        <f aca="false">IF(AND(Fruchtfolge!$R64&lt;&gt;"",Fruchtfolge!$P64&lt;&gt;"",BF64=0),1,0)</f>
        <v>0</v>
      </c>
      <c r="BJ64" s="0" t="n">
        <f aca="false">IF(BI64=1,IF(OR(BE64&lt;&gt;AW64,Fruchtfolge!$Q64="ja"),1,0),0)</f>
        <v>0</v>
      </c>
      <c r="BK64" s="0" t="n">
        <f aca="false">IF(AND(BE64&lt;&gt;"",BE64=AW64,BE64=AO64,BF64+AX64+AP64=0),1,0)</f>
        <v>0</v>
      </c>
      <c r="BL64" s="0" t="n">
        <f aca="false">IF(OR(BG64="",BH64=0),0,IF(OR(AND(C64=BG64,7&lt;=BH64),AND(K64=BG64,6&lt;=BH64),AND(S64=BG64,5&lt;=BH64),AND(AA64=BG64,4&lt;=BH64),AND(AI64=BG64,3&lt;=BH64),AND(AQ64=BG64,2&lt;=BH64),AND(AY64=BG64,1&lt;=BH64)),1,0))</f>
        <v>0</v>
      </c>
      <c r="BM64" s="0" t="str">
        <f aca="false">IF(G64=1,2023,IF(O64=1,2024,IF(W64=1,2025,IF(AE64=1,2026,IF(AM64=1,2027,IF(AU64=1,2028,IF(BC64=1,2029,IF(BK64=1,2030,""))))))))</f>
        <v/>
      </c>
      <c r="BN64" s="0" t="str">
        <f aca="false">IF(H64=1,2023,IF(P64=1,2024,IF(X64=1,2025,IF(AF64=1,2026,IF(AN64=1,2027,IF(AV64=1,2028,IF(BD64=1,2029,IF(BL64=1,2030,""))))))))</f>
        <v/>
      </c>
      <c r="BO64" s="0" t="n">
        <f aca="false">N(AND(Fruchtfolge!$D64&lt;&gt;"",ISNA(MATCH(Fruchtfolge!$D64,Kulturen!$A$2:$A$81,0))))+N(AND(Fruchtfolge!$F64&lt;&gt;"",ISNA(MATCH(Fruchtfolge!$F64,Kulturen!$A$2:$A$81,0))))+N(AND(Fruchtfolge!$H64&lt;&gt;"",ISNA(MATCH(Fruchtfolge!$H64,Kulturen!$A$2:$A$81,0))))+N(AND(Fruchtfolge!$J64&lt;&gt;"",ISNA(MATCH(Fruchtfolge!$J64,Kulturen!$A$2:$A$81,0))))+N(AND(Fruchtfolge!$L64&lt;&gt;"",ISNA(MATCH(Fruchtfolge!$L64,Kulturen!$A$2:$A$81,0))))+N(AND(Fruchtfolge!$N64&lt;&gt;"",ISNA(MATCH(Fruchtfolge!$N64,Kulturen!$A$2:$A$81,0))))+N(AND(Fruchtfolge!$P64&lt;&gt;"",ISNA(MATCH(Fruchtfolge!$P64,Kulturen!$A$2:$A$81,0))))+N(AND(Fruchtfolge!$R64&lt;&gt;"",ISNA(MATCH(Fruchtfolge!$R64,Kulturen!$A$2:$A$81,0))))</f>
        <v>0</v>
      </c>
    </row>
    <row r="65" customFormat="false" ht="15" hidden="false" customHeight="false" outlineLevel="0" collapsed="false">
      <c r="A65" s="0" t="str">
        <f aca="false">IF(Fruchtfolge!$D65="","",IFERROR(INDEX(Kulturen!$B$2:$B$81,MATCH(Fruchtfolge!$D65,Kulturen!$A$2:$A$81,0)),Fruchtfolge!$D65))</f>
        <v/>
      </c>
      <c r="B65" s="0" t="n">
        <f aca="false">IF(Fruchtfolge!$D65="",0,IF(IFERROR(T(INDEX(Kulturen!$E$2:$E$81,MATCH(Fruchtfolge!$D65,Kulturen!$A$2:$A$81,0))),"")="ja",1,0))</f>
        <v>0</v>
      </c>
      <c r="C65" s="0" t="str">
        <f aca="false">IF(Fruchtfolge!$D65="","",IFERROR(T(INDEX(Kulturen!$C$2:$C$81,MATCH(Fruchtfolge!$D65,Kulturen!$A$2:$A$81,0))),""))</f>
        <v/>
      </c>
      <c r="D65" s="0" t="n">
        <f aca="false">IF(Fruchtfolge!$D65="",0,IFERROR(N(INDEX(Kulturen!$D$2:$D$81,MATCH(Fruchtfolge!$D65,Kulturen!$A$2:$A$81,0))),0))</f>
        <v>0</v>
      </c>
      <c r="E65" s="0" t="n">
        <v>0</v>
      </c>
      <c r="F65" s="0" t="n">
        <v>0</v>
      </c>
      <c r="G65" s="0" t="n">
        <v>0</v>
      </c>
      <c r="H65" s="0" t="n">
        <v>0</v>
      </c>
      <c r="I65" s="0" t="str">
        <f aca="false">IF(Fruchtfolge!$F65="","",IFERROR(INDEX(Kulturen!$B$2:$B$81,MATCH(Fruchtfolge!$F65,Kulturen!$A$2:$A$81,0)),Fruchtfolge!$F65))</f>
        <v/>
      </c>
      <c r="J65" s="0" t="n">
        <f aca="false">IF(Fruchtfolge!$F65="",0,IF(IFERROR(T(INDEX(Kulturen!$E$2:$E$81,MATCH(Fruchtfolge!$F65,Kulturen!$A$2:$A$81,0))),"")="ja",1,0))</f>
        <v>0</v>
      </c>
      <c r="K65" s="0" t="str">
        <f aca="false">IF(Fruchtfolge!$F65="","",IFERROR(T(INDEX(Kulturen!$C$2:$C$81,MATCH(Fruchtfolge!$F65,Kulturen!$A$2:$A$81,0))),""))</f>
        <v/>
      </c>
      <c r="L65" s="0" t="n">
        <f aca="false">IF(Fruchtfolge!$F65="",0,IFERROR(N(INDEX(Kulturen!$D$2:$D$81,MATCH(Fruchtfolge!$F65,Kulturen!$A$2:$A$81,0))),0))</f>
        <v>0</v>
      </c>
      <c r="M65" s="0" t="n">
        <f aca="false">IF(AND(Fruchtfolge!$F65&lt;&gt;"",Fruchtfolge!$D65&lt;&gt;"",J65=0),1,0)</f>
        <v>0</v>
      </c>
      <c r="N65" s="0" t="n">
        <f aca="false">IF(M65=1,IF(OR(I65&lt;&gt;A65,Fruchtfolge!$E65="ja"),1,0),0)</f>
        <v>0</v>
      </c>
      <c r="O65" s="0" t="n">
        <v>0</v>
      </c>
      <c r="P65" s="0" t="n">
        <f aca="false">IF(OR(K65="",L65=0),0,IF(OR(AND(C65=K65,1&lt;=L65)),1,0))</f>
        <v>0</v>
      </c>
      <c r="Q65" s="0" t="str">
        <f aca="false">IF(Fruchtfolge!$H65="","",IFERROR(INDEX(Kulturen!$B$2:$B$81,MATCH(Fruchtfolge!$H65,Kulturen!$A$2:$A$81,0)),Fruchtfolge!$H65))</f>
        <v/>
      </c>
      <c r="R65" s="0" t="n">
        <f aca="false">IF(Fruchtfolge!$H65="",0,IF(IFERROR(T(INDEX(Kulturen!$E$2:$E$81,MATCH(Fruchtfolge!$H65,Kulturen!$A$2:$A$81,0))),"")="ja",1,0))</f>
        <v>0</v>
      </c>
      <c r="S65" s="0" t="str">
        <f aca="false">IF(Fruchtfolge!$H65="","",IFERROR(T(INDEX(Kulturen!$C$2:$C$81,MATCH(Fruchtfolge!$H65,Kulturen!$A$2:$A$81,0))),""))</f>
        <v/>
      </c>
      <c r="T65" s="0" t="n">
        <f aca="false">IF(Fruchtfolge!$H65="",0,IFERROR(N(INDEX(Kulturen!$D$2:$D$81,MATCH(Fruchtfolge!$H65,Kulturen!$A$2:$A$81,0))),0))</f>
        <v>0</v>
      </c>
      <c r="U65" s="0" t="n">
        <f aca="false">IF(AND(Fruchtfolge!$H65&lt;&gt;"",Fruchtfolge!$F65&lt;&gt;"",R65=0),1,0)</f>
        <v>0</v>
      </c>
      <c r="V65" s="0" t="n">
        <f aca="false">IF(U65=1,IF(OR(Q65&lt;&gt;I65,Fruchtfolge!$G65="ja"),1,0),0)</f>
        <v>0</v>
      </c>
      <c r="W65" s="0" t="n">
        <f aca="false">IF(AND(Q65&lt;&gt;"",Q65=I65,Q65=A65,R65+J65+B65=0),1,0)</f>
        <v>0</v>
      </c>
      <c r="X65" s="0" t="n">
        <f aca="false">IF(OR(S65="",T65=0),0,IF(OR(AND(C65=S65,2&lt;=T65),AND(K65=S65,1&lt;=T65)),1,0))</f>
        <v>0</v>
      </c>
      <c r="Y65" s="0" t="str">
        <f aca="false">IF(Fruchtfolge!$J65="","",IFERROR(INDEX(Kulturen!$B$2:$B$81,MATCH(Fruchtfolge!$J65,Kulturen!$A$2:$A$81,0)),Fruchtfolge!$J65))</f>
        <v/>
      </c>
      <c r="Z65" s="0" t="n">
        <f aca="false">IF(Fruchtfolge!$J65="",0,IF(IFERROR(T(INDEX(Kulturen!$E$2:$E$81,MATCH(Fruchtfolge!$J65,Kulturen!$A$2:$A$81,0))),"")="ja",1,0))</f>
        <v>0</v>
      </c>
      <c r="AA65" s="0" t="str">
        <f aca="false">IF(Fruchtfolge!$J65="","",IFERROR(T(INDEX(Kulturen!$C$2:$C$81,MATCH(Fruchtfolge!$J65,Kulturen!$A$2:$A$81,0))),""))</f>
        <v/>
      </c>
      <c r="AB65" s="0" t="n">
        <f aca="false">IF(Fruchtfolge!$J65="",0,IFERROR(N(INDEX(Kulturen!$D$2:$D$81,MATCH(Fruchtfolge!$J65,Kulturen!$A$2:$A$81,0))),0))</f>
        <v>0</v>
      </c>
      <c r="AC65" s="0" t="n">
        <f aca="false">IF(AND(Fruchtfolge!$J65&lt;&gt;"",Fruchtfolge!$H65&lt;&gt;"",Z65=0),1,0)</f>
        <v>0</v>
      </c>
      <c r="AD65" s="0" t="n">
        <f aca="false">IF(AC65=1,IF(OR(Y65&lt;&gt;Q65,Fruchtfolge!$I65="ja"),1,0),0)</f>
        <v>0</v>
      </c>
      <c r="AE65" s="0" t="n">
        <f aca="false">IF(AND(Y65&lt;&gt;"",Y65=Q65,Y65=I65,Z65+R65+J65=0),1,0)</f>
        <v>0</v>
      </c>
      <c r="AF65" s="0" t="n">
        <f aca="false">IF(OR(AA65="",AB65=0),0,IF(OR(AND(C65=AA65,3&lt;=AB65),AND(K65=AA65,2&lt;=AB65),AND(S65=AA65,1&lt;=AB65)),1,0))</f>
        <v>0</v>
      </c>
      <c r="AG65" s="0" t="str">
        <f aca="false">IF(Fruchtfolge!$L65="","",IFERROR(INDEX(Kulturen!$B$2:$B$81,MATCH(Fruchtfolge!$L65,Kulturen!$A$2:$A$81,0)),Fruchtfolge!$L65))</f>
        <v/>
      </c>
      <c r="AH65" s="0" t="n">
        <f aca="false">IF(Fruchtfolge!$L65="",0,IF(IFERROR(T(INDEX(Kulturen!$E$2:$E$81,MATCH(Fruchtfolge!$L65,Kulturen!$A$2:$A$81,0))),"")="ja",1,0))</f>
        <v>0</v>
      </c>
      <c r="AI65" s="0" t="str">
        <f aca="false">IF(Fruchtfolge!$L65="","",IFERROR(T(INDEX(Kulturen!$C$2:$C$81,MATCH(Fruchtfolge!$L65,Kulturen!$A$2:$A$81,0))),""))</f>
        <v/>
      </c>
      <c r="AJ65" s="0" t="n">
        <f aca="false">IF(Fruchtfolge!$L65="",0,IFERROR(N(INDEX(Kulturen!$D$2:$D$81,MATCH(Fruchtfolge!$L65,Kulturen!$A$2:$A$81,0))),0))</f>
        <v>0</v>
      </c>
      <c r="AK65" s="0" t="n">
        <f aca="false">IF(AND(Fruchtfolge!$L65&lt;&gt;"",Fruchtfolge!$J65&lt;&gt;"",AH65=0),1,0)</f>
        <v>0</v>
      </c>
      <c r="AL65" s="0" t="n">
        <f aca="false">IF(AK65=1,IF(OR(AG65&lt;&gt;Y65,Fruchtfolge!$K65="ja"),1,0),0)</f>
        <v>0</v>
      </c>
      <c r="AM65" s="0" t="n">
        <f aca="false">IF(AND(AG65&lt;&gt;"",AG65=Y65,AG65=Q65,AH65+Z65+R65=0),1,0)</f>
        <v>0</v>
      </c>
      <c r="AN65" s="0" t="n">
        <f aca="false">IF(OR(AI65="",AJ65=0),0,IF(OR(AND(C65=AI65,4&lt;=AJ65),AND(K65=AI65,3&lt;=AJ65),AND(S65=AI65,2&lt;=AJ65),AND(AA65=AI65,1&lt;=AJ65)),1,0))</f>
        <v>0</v>
      </c>
      <c r="AO65" s="0" t="str">
        <f aca="false">IF(Fruchtfolge!$N65="","",IFERROR(INDEX(Kulturen!$B$2:$B$81,MATCH(Fruchtfolge!$N65,Kulturen!$A$2:$A$81,0)),Fruchtfolge!$N65))</f>
        <v/>
      </c>
      <c r="AP65" s="0" t="n">
        <f aca="false">IF(Fruchtfolge!$N65="",0,IF(IFERROR(T(INDEX(Kulturen!$E$2:$E$81,MATCH(Fruchtfolge!$N65,Kulturen!$A$2:$A$81,0))),"")="ja",1,0))</f>
        <v>0</v>
      </c>
      <c r="AQ65" s="0" t="str">
        <f aca="false">IF(Fruchtfolge!$N65="","",IFERROR(T(INDEX(Kulturen!$C$2:$C$81,MATCH(Fruchtfolge!$N65,Kulturen!$A$2:$A$81,0))),""))</f>
        <v/>
      </c>
      <c r="AR65" s="0" t="n">
        <f aca="false">IF(Fruchtfolge!$N65="",0,IFERROR(N(INDEX(Kulturen!$D$2:$D$81,MATCH(Fruchtfolge!$N65,Kulturen!$A$2:$A$81,0))),0))</f>
        <v>0</v>
      </c>
      <c r="AS65" s="0" t="n">
        <f aca="false">IF(AND(Fruchtfolge!$N65&lt;&gt;"",Fruchtfolge!$L65&lt;&gt;"",AP65=0),1,0)</f>
        <v>0</v>
      </c>
      <c r="AT65" s="0" t="n">
        <f aca="false">IF(AS65=1,IF(OR(AO65&lt;&gt;AG65,Fruchtfolge!$M65="ja"),1,0),0)</f>
        <v>0</v>
      </c>
      <c r="AU65" s="0" t="n">
        <f aca="false">IF(AND(AO65&lt;&gt;"",AO65=AG65,AO65=Y65,AP65+AH65+Z65=0),1,0)</f>
        <v>0</v>
      </c>
      <c r="AV65" s="0" t="n">
        <f aca="false">IF(OR(AQ65="",AR65=0),0,IF(OR(AND(C65=AQ65,5&lt;=AR65),AND(K65=AQ65,4&lt;=AR65),AND(S65=AQ65,3&lt;=AR65),AND(AA65=AQ65,2&lt;=AR65),AND(AI65=AQ65,1&lt;=AR65)),1,0))</f>
        <v>0</v>
      </c>
      <c r="AW65" s="0" t="str">
        <f aca="false">IF(Fruchtfolge!$P65="","",IFERROR(INDEX(Kulturen!$B$2:$B$81,MATCH(Fruchtfolge!$P65,Kulturen!$A$2:$A$81,0)),Fruchtfolge!$P65))</f>
        <v/>
      </c>
      <c r="AX65" s="0" t="n">
        <f aca="false">IF(Fruchtfolge!$P65="",0,IF(IFERROR(T(INDEX(Kulturen!$E$2:$E$81,MATCH(Fruchtfolge!$P65,Kulturen!$A$2:$A$81,0))),"")="ja",1,0))</f>
        <v>0</v>
      </c>
      <c r="AY65" s="0" t="str">
        <f aca="false">IF(Fruchtfolge!$P65="","",IFERROR(T(INDEX(Kulturen!$C$2:$C$81,MATCH(Fruchtfolge!$P65,Kulturen!$A$2:$A$81,0))),""))</f>
        <v/>
      </c>
      <c r="AZ65" s="0" t="n">
        <f aca="false">IF(Fruchtfolge!$P65="",0,IFERROR(N(INDEX(Kulturen!$D$2:$D$81,MATCH(Fruchtfolge!$P65,Kulturen!$A$2:$A$81,0))),0))</f>
        <v>0</v>
      </c>
      <c r="BA65" s="0" t="n">
        <f aca="false">IF(AND(Fruchtfolge!$P65&lt;&gt;"",Fruchtfolge!$N65&lt;&gt;"",AX65=0),1,0)</f>
        <v>0</v>
      </c>
      <c r="BB65" s="0" t="n">
        <f aca="false">IF(BA65=1,IF(OR(AW65&lt;&gt;AO65,Fruchtfolge!$O65="ja"),1,0),0)</f>
        <v>0</v>
      </c>
      <c r="BC65" s="0" t="n">
        <f aca="false">IF(AND(AW65&lt;&gt;"",AW65=AO65,AW65=AG65,AX65+AP65+AH65=0),1,0)</f>
        <v>0</v>
      </c>
      <c r="BD65" s="0" t="n">
        <f aca="false">IF(OR(AY65="",AZ65=0),0,IF(OR(AND(C65=AY65,6&lt;=AZ65),AND(K65=AY65,5&lt;=AZ65),AND(S65=AY65,4&lt;=AZ65),AND(AA65=AY65,3&lt;=AZ65),AND(AI65=AY65,2&lt;=AZ65),AND(AQ65=AY65,1&lt;=AZ65)),1,0))</f>
        <v>0</v>
      </c>
      <c r="BE65" s="0" t="str">
        <f aca="false">IF(Fruchtfolge!$R65="","",IFERROR(INDEX(Kulturen!$B$2:$B$81,MATCH(Fruchtfolge!$R65,Kulturen!$A$2:$A$81,0)),Fruchtfolge!$R65))</f>
        <v/>
      </c>
      <c r="BF65" s="0" t="n">
        <f aca="false">IF(Fruchtfolge!$R65="",0,IF(IFERROR(T(INDEX(Kulturen!$E$2:$E$81,MATCH(Fruchtfolge!$R65,Kulturen!$A$2:$A$81,0))),"")="ja",1,0))</f>
        <v>0</v>
      </c>
      <c r="BG65" s="0" t="str">
        <f aca="false">IF(Fruchtfolge!$R65="","",IFERROR(T(INDEX(Kulturen!$C$2:$C$81,MATCH(Fruchtfolge!$R65,Kulturen!$A$2:$A$81,0))),""))</f>
        <v/>
      </c>
      <c r="BH65" s="0" t="n">
        <f aca="false">IF(Fruchtfolge!$R65="",0,IFERROR(N(INDEX(Kulturen!$D$2:$D$81,MATCH(Fruchtfolge!$R65,Kulturen!$A$2:$A$81,0))),0))</f>
        <v>0</v>
      </c>
      <c r="BI65" s="0" t="n">
        <f aca="false">IF(AND(Fruchtfolge!$R65&lt;&gt;"",Fruchtfolge!$P65&lt;&gt;"",BF65=0),1,0)</f>
        <v>0</v>
      </c>
      <c r="BJ65" s="0" t="n">
        <f aca="false">IF(BI65=1,IF(OR(BE65&lt;&gt;AW65,Fruchtfolge!$Q65="ja"),1,0),0)</f>
        <v>0</v>
      </c>
      <c r="BK65" s="0" t="n">
        <f aca="false">IF(AND(BE65&lt;&gt;"",BE65=AW65,BE65=AO65,BF65+AX65+AP65=0),1,0)</f>
        <v>0</v>
      </c>
      <c r="BL65" s="0" t="n">
        <f aca="false">IF(OR(BG65="",BH65=0),0,IF(OR(AND(C65=BG65,7&lt;=BH65),AND(K65=BG65,6&lt;=BH65),AND(S65=BG65,5&lt;=BH65),AND(AA65=BG65,4&lt;=BH65),AND(AI65=BG65,3&lt;=BH65),AND(AQ65=BG65,2&lt;=BH65),AND(AY65=BG65,1&lt;=BH65)),1,0))</f>
        <v>0</v>
      </c>
      <c r="BM65" s="0" t="str">
        <f aca="false">IF(G65=1,2023,IF(O65=1,2024,IF(W65=1,2025,IF(AE65=1,2026,IF(AM65=1,2027,IF(AU65=1,2028,IF(BC65=1,2029,IF(BK65=1,2030,""))))))))</f>
        <v/>
      </c>
      <c r="BN65" s="0" t="str">
        <f aca="false">IF(H65=1,2023,IF(P65=1,2024,IF(X65=1,2025,IF(AF65=1,2026,IF(AN65=1,2027,IF(AV65=1,2028,IF(BD65=1,2029,IF(BL65=1,2030,""))))))))</f>
        <v/>
      </c>
      <c r="BO65" s="0" t="n">
        <f aca="false">N(AND(Fruchtfolge!$D65&lt;&gt;"",ISNA(MATCH(Fruchtfolge!$D65,Kulturen!$A$2:$A$81,0))))+N(AND(Fruchtfolge!$F65&lt;&gt;"",ISNA(MATCH(Fruchtfolge!$F65,Kulturen!$A$2:$A$81,0))))+N(AND(Fruchtfolge!$H65&lt;&gt;"",ISNA(MATCH(Fruchtfolge!$H65,Kulturen!$A$2:$A$81,0))))+N(AND(Fruchtfolge!$J65&lt;&gt;"",ISNA(MATCH(Fruchtfolge!$J65,Kulturen!$A$2:$A$81,0))))+N(AND(Fruchtfolge!$L65&lt;&gt;"",ISNA(MATCH(Fruchtfolge!$L65,Kulturen!$A$2:$A$81,0))))+N(AND(Fruchtfolge!$N65&lt;&gt;"",ISNA(MATCH(Fruchtfolge!$N65,Kulturen!$A$2:$A$81,0))))+N(AND(Fruchtfolge!$P65&lt;&gt;"",ISNA(MATCH(Fruchtfolge!$P65,Kulturen!$A$2:$A$81,0))))+N(AND(Fruchtfolge!$R65&lt;&gt;"",ISNA(MATCH(Fruchtfolge!$R65,Kulturen!$A$2:$A$81,0))))</f>
        <v>0</v>
      </c>
    </row>
    <row r="66" customFormat="false" ht="15" hidden="false" customHeight="false" outlineLevel="0" collapsed="false">
      <c r="A66" s="0" t="str">
        <f aca="false">IF(Fruchtfolge!$D66="","",IFERROR(INDEX(Kulturen!$B$2:$B$81,MATCH(Fruchtfolge!$D66,Kulturen!$A$2:$A$81,0)),Fruchtfolge!$D66))</f>
        <v/>
      </c>
      <c r="B66" s="0" t="n">
        <f aca="false">IF(Fruchtfolge!$D66="",0,IF(IFERROR(T(INDEX(Kulturen!$E$2:$E$81,MATCH(Fruchtfolge!$D66,Kulturen!$A$2:$A$81,0))),"")="ja",1,0))</f>
        <v>0</v>
      </c>
      <c r="C66" s="0" t="str">
        <f aca="false">IF(Fruchtfolge!$D66="","",IFERROR(T(INDEX(Kulturen!$C$2:$C$81,MATCH(Fruchtfolge!$D66,Kulturen!$A$2:$A$81,0))),""))</f>
        <v/>
      </c>
      <c r="D66" s="0" t="n">
        <f aca="false">IF(Fruchtfolge!$D66="",0,IFERROR(N(INDEX(Kulturen!$D$2:$D$81,MATCH(Fruchtfolge!$D66,Kulturen!$A$2:$A$81,0))),0))</f>
        <v>0</v>
      </c>
      <c r="E66" s="0" t="n">
        <v>0</v>
      </c>
      <c r="F66" s="0" t="n">
        <v>0</v>
      </c>
      <c r="G66" s="0" t="n">
        <v>0</v>
      </c>
      <c r="H66" s="0" t="n">
        <v>0</v>
      </c>
      <c r="I66" s="0" t="str">
        <f aca="false">IF(Fruchtfolge!$F66="","",IFERROR(INDEX(Kulturen!$B$2:$B$81,MATCH(Fruchtfolge!$F66,Kulturen!$A$2:$A$81,0)),Fruchtfolge!$F66))</f>
        <v/>
      </c>
      <c r="J66" s="0" t="n">
        <f aca="false">IF(Fruchtfolge!$F66="",0,IF(IFERROR(T(INDEX(Kulturen!$E$2:$E$81,MATCH(Fruchtfolge!$F66,Kulturen!$A$2:$A$81,0))),"")="ja",1,0))</f>
        <v>0</v>
      </c>
      <c r="K66" s="0" t="str">
        <f aca="false">IF(Fruchtfolge!$F66="","",IFERROR(T(INDEX(Kulturen!$C$2:$C$81,MATCH(Fruchtfolge!$F66,Kulturen!$A$2:$A$81,0))),""))</f>
        <v/>
      </c>
      <c r="L66" s="0" t="n">
        <f aca="false">IF(Fruchtfolge!$F66="",0,IFERROR(N(INDEX(Kulturen!$D$2:$D$81,MATCH(Fruchtfolge!$F66,Kulturen!$A$2:$A$81,0))),0))</f>
        <v>0</v>
      </c>
      <c r="M66" s="0" t="n">
        <f aca="false">IF(AND(Fruchtfolge!$F66&lt;&gt;"",Fruchtfolge!$D66&lt;&gt;"",J66=0),1,0)</f>
        <v>0</v>
      </c>
      <c r="N66" s="0" t="n">
        <f aca="false">IF(M66=1,IF(OR(I66&lt;&gt;A66,Fruchtfolge!$E66="ja"),1,0),0)</f>
        <v>0</v>
      </c>
      <c r="O66" s="0" t="n">
        <v>0</v>
      </c>
      <c r="P66" s="0" t="n">
        <f aca="false">IF(OR(K66="",L66=0),0,IF(OR(AND(C66=K66,1&lt;=L66)),1,0))</f>
        <v>0</v>
      </c>
      <c r="Q66" s="0" t="str">
        <f aca="false">IF(Fruchtfolge!$H66="","",IFERROR(INDEX(Kulturen!$B$2:$B$81,MATCH(Fruchtfolge!$H66,Kulturen!$A$2:$A$81,0)),Fruchtfolge!$H66))</f>
        <v/>
      </c>
      <c r="R66" s="0" t="n">
        <f aca="false">IF(Fruchtfolge!$H66="",0,IF(IFERROR(T(INDEX(Kulturen!$E$2:$E$81,MATCH(Fruchtfolge!$H66,Kulturen!$A$2:$A$81,0))),"")="ja",1,0))</f>
        <v>0</v>
      </c>
      <c r="S66" s="0" t="str">
        <f aca="false">IF(Fruchtfolge!$H66="","",IFERROR(T(INDEX(Kulturen!$C$2:$C$81,MATCH(Fruchtfolge!$H66,Kulturen!$A$2:$A$81,0))),""))</f>
        <v/>
      </c>
      <c r="T66" s="0" t="n">
        <f aca="false">IF(Fruchtfolge!$H66="",0,IFERROR(N(INDEX(Kulturen!$D$2:$D$81,MATCH(Fruchtfolge!$H66,Kulturen!$A$2:$A$81,0))),0))</f>
        <v>0</v>
      </c>
      <c r="U66" s="0" t="n">
        <f aca="false">IF(AND(Fruchtfolge!$H66&lt;&gt;"",Fruchtfolge!$F66&lt;&gt;"",R66=0),1,0)</f>
        <v>0</v>
      </c>
      <c r="V66" s="0" t="n">
        <f aca="false">IF(U66=1,IF(OR(Q66&lt;&gt;I66,Fruchtfolge!$G66="ja"),1,0),0)</f>
        <v>0</v>
      </c>
      <c r="W66" s="0" t="n">
        <f aca="false">IF(AND(Q66&lt;&gt;"",Q66=I66,Q66=A66,R66+J66+B66=0),1,0)</f>
        <v>0</v>
      </c>
      <c r="X66" s="0" t="n">
        <f aca="false">IF(OR(S66="",T66=0),0,IF(OR(AND(C66=S66,2&lt;=T66),AND(K66=S66,1&lt;=T66)),1,0))</f>
        <v>0</v>
      </c>
      <c r="Y66" s="0" t="str">
        <f aca="false">IF(Fruchtfolge!$J66="","",IFERROR(INDEX(Kulturen!$B$2:$B$81,MATCH(Fruchtfolge!$J66,Kulturen!$A$2:$A$81,0)),Fruchtfolge!$J66))</f>
        <v/>
      </c>
      <c r="Z66" s="0" t="n">
        <f aca="false">IF(Fruchtfolge!$J66="",0,IF(IFERROR(T(INDEX(Kulturen!$E$2:$E$81,MATCH(Fruchtfolge!$J66,Kulturen!$A$2:$A$81,0))),"")="ja",1,0))</f>
        <v>0</v>
      </c>
      <c r="AA66" s="0" t="str">
        <f aca="false">IF(Fruchtfolge!$J66="","",IFERROR(T(INDEX(Kulturen!$C$2:$C$81,MATCH(Fruchtfolge!$J66,Kulturen!$A$2:$A$81,0))),""))</f>
        <v/>
      </c>
      <c r="AB66" s="0" t="n">
        <f aca="false">IF(Fruchtfolge!$J66="",0,IFERROR(N(INDEX(Kulturen!$D$2:$D$81,MATCH(Fruchtfolge!$J66,Kulturen!$A$2:$A$81,0))),0))</f>
        <v>0</v>
      </c>
      <c r="AC66" s="0" t="n">
        <f aca="false">IF(AND(Fruchtfolge!$J66&lt;&gt;"",Fruchtfolge!$H66&lt;&gt;"",Z66=0),1,0)</f>
        <v>0</v>
      </c>
      <c r="AD66" s="0" t="n">
        <f aca="false">IF(AC66=1,IF(OR(Y66&lt;&gt;Q66,Fruchtfolge!$I66="ja"),1,0),0)</f>
        <v>0</v>
      </c>
      <c r="AE66" s="0" t="n">
        <f aca="false">IF(AND(Y66&lt;&gt;"",Y66=Q66,Y66=I66,Z66+R66+J66=0),1,0)</f>
        <v>0</v>
      </c>
      <c r="AF66" s="0" t="n">
        <f aca="false">IF(OR(AA66="",AB66=0),0,IF(OR(AND(C66=AA66,3&lt;=AB66),AND(K66=AA66,2&lt;=AB66),AND(S66=AA66,1&lt;=AB66)),1,0))</f>
        <v>0</v>
      </c>
      <c r="AG66" s="0" t="str">
        <f aca="false">IF(Fruchtfolge!$L66="","",IFERROR(INDEX(Kulturen!$B$2:$B$81,MATCH(Fruchtfolge!$L66,Kulturen!$A$2:$A$81,0)),Fruchtfolge!$L66))</f>
        <v/>
      </c>
      <c r="AH66" s="0" t="n">
        <f aca="false">IF(Fruchtfolge!$L66="",0,IF(IFERROR(T(INDEX(Kulturen!$E$2:$E$81,MATCH(Fruchtfolge!$L66,Kulturen!$A$2:$A$81,0))),"")="ja",1,0))</f>
        <v>0</v>
      </c>
      <c r="AI66" s="0" t="str">
        <f aca="false">IF(Fruchtfolge!$L66="","",IFERROR(T(INDEX(Kulturen!$C$2:$C$81,MATCH(Fruchtfolge!$L66,Kulturen!$A$2:$A$81,0))),""))</f>
        <v/>
      </c>
      <c r="AJ66" s="0" t="n">
        <f aca="false">IF(Fruchtfolge!$L66="",0,IFERROR(N(INDEX(Kulturen!$D$2:$D$81,MATCH(Fruchtfolge!$L66,Kulturen!$A$2:$A$81,0))),0))</f>
        <v>0</v>
      </c>
      <c r="AK66" s="0" t="n">
        <f aca="false">IF(AND(Fruchtfolge!$L66&lt;&gt;"",Fruchtfolge!$J66&lt;&gt;"",AH66=0),1,0)</f>
        <v>0</v>
      </c>
      <c r="AL66" s="0" t="n">
        <f aca="false">IF(AK66=1,IF(OR(AG66&lt;&gt;Y66,Fruchtfolge!$K66="ja"),1,0),0)</f>
        <v>0</v>
      </c>
      <c r="AM66" s="0" t="n">
        <f aca="false">IF(AND(AG66&lt;&gt;"",AG66=Y66,AG66=Q66,AH66+Z66+R66=0),1,0)</f>
        <v>0</v>
      </c>
      <c r="AN66" s="0" t="n">
        <f aca="false">IF(OR(AI66="",AJ66=0),0,IF(OR(AND(C66=AI66,4&lt;=AJ66),AND(K66=AI66,3&lt;=AJ66),AND(S66=AI66,2&lt;=AJ66),AND(AA66=AI66,1&lt;=AJ66)),1,0))</f>
        <v>0</v>
      </c>
      <c r="AO66" s="0" t="str">
        <f aca="false">IF(Fruchtfolge!$N66="","",IFERROR(INDEX(Kulturen!$B$2:$B$81,MATCH(Fruchtfolge!$N66,Kulturen!$A$2:$A$81,0)),Fruchtfolge!$N66))</f>
        <v/>
      </c>
      <c r="AP66" s="0" t="n">
        <f aca="false">IF(Fruchtfolge!$N66="",0,IF(IFERROR(T(INDEX(Kulturen!$E$2:$E$81,MATCH(Fruchtfolge!$N66,Kulturen!$A$2:$A$81,0))),"")="ja",1,0))</f>
        <v>0</v>
      </c>
      <c r="AQ66" s="0" t="str">
        <f aca="false">IF(Fruchtfolge!$N66="","",IFERROR(T(INDEX(Kulturen!$C$2:$C$81,MATCH(Fruchtfolge!$N66,Kulturen!$A$2:$A$81,0))),""))</f>
        <v/>
      </c>
      <c r="AR66" s="0" t="n">
        <f aca="false">IF(Fruchtfolge!$N66="",0,IFERROR(N(INDEX(Kulturen!$D$2:$D$81,MATCH(Fruchtfolge!$N66,Kulturen!$A$2:$A$81,0))),0))</f>
        <v>0</v>
      </c>
      <c r="AS66" s="0" t="n">
        <f aca="false">IF(AND(Fruchtfolge!$N66&lt;&gt;"",Fruchtfolge!$L66&lt;&gt;"",AP66=0),1,0)</f>
        <v>0</v>
      </c>
      <c r="AT66" s="0" t="n">
        <f aca="false">IF(AS66=1,IF(OR(AO66&lt;&gt;AG66,Fruchtfolge!$M66="ja"),1,0),0)</f>
        <v>0</v>
      </c>
      <c r="AU66" s="0" t="n">
        <f aca="false">IF(AND(AO66&lt;&gt;"",AO66=AG66,AO66=Y66,AP66+AH66+Z66=0),1,0)</f>
        <v>0</v>
      </c>
      <c r="AV66" s="0" t="n">
        <f aca="false">IF(OR(AQ66="",AR66=0),0,IF(OR(AND(C66=AQ66,5&lt;=AR66),AND(K66=AQ66,4&lt;=AR66),AND(S66=AQ66,3&lt;=AR66),AND(AA66=AQ66,2&lt;=AR66),AND(AI66=AQ66,1&lt;=AR66)),1,0))</f>
        <v>0</v>
      </c>
      <c r="AW66" s="0" t="str">
        <f aca="false">IF(Fruchtfolge!$P66="","",IFERROR(INDEX(Kulturen!$B$2:$B$81,MATCH(Fruchtfolge!$P66,Kulturen!$A$2:$A$81,0)),Fruchtfolge!$P66))</f>
        <v/>
      </c>
      <c r="AX66" s="0" t="n">
        <f aca="false">IF(Fruchtfolge!$P66="",0,IF(IFERROR(T(INDEX(Kulturen!$E$2:$E$81,MATCH(Fruchtfolge!$P66,Kulturen!$A$2:$A$81,0))),"")="ja",1,0))</f>
        <v>0</v>
      </c>
      <c r="AY66" s="0" t="str">
        <f aca="false">IF(Fruchtfolge!$P66="","",IFERROR(T(INDEX(Kulturen!$C$2:$C$81,MATCH(Fruchtfolge!$P66,Kulturen!$A$2:$A$81,0))),""))</f>
        <v/>
      </c>
      <c r="AZ66" s="0" t="n">
        <f aca="false">IF(Fruchtfolge!$P66="",0,IFERROR(N(INDEX(Kulturen!$D$2:$D$81,MATCH(Fruchtfolge!$P66,Kulturen!$A$2:$A$81,0))),0))</f>
        <v>0</v>
      </c>
      <c r="BA66" s="0" t="n">
        <f aca="false">IF(AND(Fruchtfolge!$P66&lt;&gt;"",Fruchtfolge!$N66&lt;&gt;"",AX66=0),1,0)</f>
        <v>0</v>
      </c>
      <c r="BB66" s="0" t="n">
        <f aca="false">IF(BA66=1,IF(OR(AW66&lt;&gt;AO66,Fruchtfolge!$O66="ja"),1,0),0)</f>
        <v>0</v>
      </c>
      <c r="BC66" s="0" t="n">
        <f aca="false">IF(AND(AW66&lt;&gt;"",AW66=AO66,AW66=AG66,AX66+AP66+AH66=0),1,0)</f>
        <v>0</v>
      </c>
      <c r="BD66" s="0" t="n">
        <f aca="false">IF(OR(AY66="",AZ66=0),0,IF(OR(AND(C66=AY66,6&lt;=AZ66),AND(K66=AY66,5&lt;=AZ66),AND(S66=AY66,4&lt;=AZ66),AND(AA66=AY66,3&lt;=AZ66),AND(AI66=AY66,2&lt;=AZ66),AND(AQ66=AY66,1&lt;=AZ66)),1,0))</f>
        <v>0</v>
      </c>
      <c r="BE66" s="0" t="str">
        <f aca="false">IF(Fruchtfolge!$R66="","",IFERROR(INDEX(Kulturen!$B$2:$B$81,MATCH(Fruchtfolge!$R66,Kulturen!$A$2:$A$81,0)),Fruchtfolge!$R66))</f>
        <v/>
      </c>
      <c r="BF66" s="0" t="n">
        <f aca="false">IF(Fruchtfolge!$R66="",0,IF(IFERROR(T(INDEX(Kulturen!$E$2:$E$81,MATCH(Fruchtfolge!$R66,Kulturen!$A$2:$A$81,0))),"")="ja",1,0))</f>
        <v>0</v>
      </c>
      <c r="BG66" s="0" t="str">
        <f aca="false">IF(Fruchtfolge!$R66="","",IFERROR(T(INDEX(Kulturen!$C$2:$C$81,MATCH(Fruchtfolge!$R66,Kulturen!$A$2:$A$81,0))),""))</f>
        <v/>
      </c>
      <c r="BH66" s="0" t="n">
        <f aca="false">IF(Fruchtfolge!$R66="",0,IFERROR(N(INDEX(Kulturen!$D$2:$D$81,MATCH(Fruchtfolge!$R66,Kulturen!$A$2:$A$81,0))),0))</f>
        <v>0</v>
      </c>
      <c r="BI66" s="0" t="n">
        <f aca="false">IF(AND(Fruchtfolge!$R66&lt;&gt;"",Fruchtfolge!$P66&lt;&gt;"",BF66=0),1,0)</f>
        <v>0</v>
      </c>
      <c r="BJ66" s="0" t="n">
        <f aca="false">IF(BI66=1,IF(OR(BE66&lt;&gt;AW66,Fruchtfolge!$Q66="ja"),1,0),0)</f>
        <v>0</v>
      </c>
      <c r="BK66" s="0" t="n">
        <f aca="false">IF(AND(BE66&lt;&gt;"",BE66=AW66,BE66=AO66,BF66+AX66+AP66=0),1,0)</f>
        <v>0</v>
      </c>
      <c r="BL66" s="0" t="n">
        <f aca="false">IF(OR(BG66="",BH66=0),0,IF(OR(AND(C66=BG66,7&lt;=BH66),AND(K66=BG66,6&lt;=BH66),AND(S66=BG66,5&lt;=BH66),AND(AA66=BG66,4&lt;=BH66),AND(AI66=BG66,3&lt;=BH66),AND(AQ66=BG66,2&lt;=BH66),AND(AY66=BG66,1&lt;=BH66)),1,0))</f>
        <v>0</v>
      </c>
      <c r="BM66" s="0" t="str">
        <f aca="false">IF(G66=1,2023,IF(O66=1,2024,IF(W66=1,2025,IF(AE66=1,2026,IF(AM66=1,2027,IF(AU66=1,2028,IF(BC66=1,2029,IF(BK66=1,2030,""))))))))</f>
        <v/>
      </c>
      <c r="BN66" s="0" t="str">
        <f aca="false">IF(H66=1,2023,IF(P66=1,2024,IF(X66=1,2025,IF(AF66=1,2026,IF(AN66=1,2027,IF(AV66=1,2028,IF(BD66=1,2029,IF(BL66=1,2030,""))))))))</f>
        <v/>
      </c>
      <c r="BO66" s="0" t="n">
        <f aca="false">N(AND(Fruchtfolge!$D66&lt;&gt;"",ISNA(MATCH(Fruchtfolge!$D66,Kulturen!$A$2:$A$81,0))))+N(AND(Fruchtfolge!$F66&lt;&gt;"",ISNA(MATCH(Fruchtfolge!$F66,Kulturen!$A$2:$A$81,0))))+N(AND(Fruchtfolge!$H66&lt;&gt;"",ISNA(MATCH(Fruchtfolge!$H66,Kulturen!$A$2:$A$81,0))))+N(AND(Fruchtfolge!$J66&lt;&gt;"",ISNA(MATCH(Fruchtfolge!$J66,Kulturen!$A$2:$A$81,0))))+N(AND(Fruchtfolge!$L66&lt;&gt;"",ISNA(MATCH(Fruchtfolge!$L66,Kulturen!$A$2:$A$81,0))))+N(AND(Fruchtfolge!$N66&lt;&gt;"",ISNA(MATCH(Fruchtfolge!$N66,Kulturen!$A$2:$A$81,0))))+N(AND(Fruchtfolge!$P66&lt;&gt;"",ISNA(MATCH(Fruchtfolge!$P66,Kulturen!$A$2:$A$81,0))))+N(AND(Fruchtfolge!$R66&lt;&gt;"",ISNA(MATCH(Fruchtfolge!$R66,Kulturen!$A$2:$A$81,0))))</f>
        <v>0</v>
      </c>
    </row>
    <row r="67" customFormat="false" ht="15" hidden="false" customHeight="false" outlineLevel="0" collapsed="false">
      <c r="A67" s="0" t="str">
        <f aca="false">IF(Fruchtfolge!$D67="","",IFERROR(INDEX(Kulturen!$B$2:$B$81,MATCH(Fruchtfolge!$D67,Kulturen!$A$2:$A$81,0)),Fruchtfolge!$D67))</f>
        <v/>
      </c>
      <c r="B67" s="0" t="n">
        <f aca="false">IF(Fruchtfolge!$D67="",0,IF(IFERROR(T(INDEX(Kulturen!$E$2:$E$81,MATCH(Fruchtfolge!$D67,Kulturen!$A$2:$A$81,0))),"")="ja",1,0))</f>
        <v>0</v>
      </c>
      <c r="C67" s="0" t="str">
        <f aca="false">IF(Fruchtfolge!$D67="","",IFERROR(T(INDEX(Kulturen!$C$2:$C$81,MATCH(Fruchtfolge!$D67,Kulturen!$A$2:$A$81,0))),""))</f>
        <v/>
      </c>
      <c r="D67" s="0" t="n">
        <f aca="false">IF(Fruchtfolge!$D67="",0,IFERROR(N(INDEX(Kulturen!$D$2:$D$81,MATCH(Fruchtfolge!$D67,Kulturen!$A$2:$A$81,0))),0))</f>
        <v>0</v>
      </c>
      <c r="E67" s="0" t="n">
        <v>0</v>
      </c>
      <c r="F67" s="0" t="n">
        <v>0</v>
      </c>
      <c r="G67" s="0" t="n">
        <v>0</v>
      </c>
      <c r="H67" s="0" t="n">
        <v>0</v>
      </c>
      <c r="I67" s="0" t="str">
        <f aca="false">IF(Fruchtfolge!$F67="","",IFERROR(INDEX(Kulturen!$B$2:$B$81,MATCH(Fruchtfolge!$F67,Kulturen!$A$2:$A$81,0)),Fruchtfolge!$F67))</f>
        <v/>
      </c>
      <c r="J67" s="0" t="n">
        <f aca="false">IF(Fruchtfolge!$F67="",0,IF(IFERROR(T(INDEX(Kulturen!$E$2:$E$81,MATCH(Fruchtfolge!$F67,Kulturen!$A$2:$A$81,0))),"")="ja",1,0))</f>
        <v>0</v>
      </c>
      <c r="K67" s="0" t="str">
        <f aca="false">IF(Fruchtfolge!$F67="","",IFERROR(T(INDEX(Kulturen!$C$2:$C$81,MATCH(Fruchtfolge!$F67,Kulturen!$A$2:$A$81,0))),""))</f>
        <v/>
      </c>
      <c r="L67" s="0" t="n">
        <f aca="false">IF(Fruchtfolge!$F67="",0,IFERROR(N(INDEX(Kulturen!$D$2:$D$81,MATCH(Fruchtfolge!$F67,Kulturen!$A$2:$A$81,0))),0))</f>
        <v>0</v>
      </c>
      <c r="M67" s="0" t="n">
        <f aca="false">IF(AND(Fruchtfolge!$F67&lt;&gt;"",Fruchtfolge!$D67&lt;&gt;"",J67=0),1,0)</f>
        <v>0</v>
      </c>
      <c r="N67" s="0" t="n">
        <f aca="false">IF(M67=1,IF(OR(I67&lt;&gt;A67,Fruchtfolge!$E67="ja"),1,0),0)</f>
        <v>0</v>
      </c>
      <c r="O67" s="0" t="n">
        <v>0</v>
      </c>
      <c r="P67" s="0" t="n">
        <f aca="false">IF(OR(K67="",L67=0),0,IF(OR(AND(C67=K67,1&lt;=L67)),1,0))</f>
        <v>0</v>
      </c>
      <c r="Q67" s="0" t="str">
        <f aca="false">IF(Fruchtfolge!$H67="","",IFERROR(INDEX(Kulturen!$B$2:$B$81,MATCH(Fruchtfolge!$H67,Kulturen!$A$2:$A$81,0)),Fruchtfolge!$H67))</f>
        <v/>
      </c>
      <c r="R67" s="0" t="n">
        <f aca="false">IF(Fruchtfolge!$H67="",0,IF(IFERROR(T(INDEX(Kulturen!$E$2:$E$81,MATCH(Fruchtfolge!$H67,Kulturen!$A$2:$A$81,0))),"")="ja",1,0))</f>
        <v>0</v>
      </c>
      <c r="S67" s="0" t="str">
        <f aca="false">IF(Fruchtfolge!$H67="","",IFERROR(T(INDEX(Kulturen!$C$2:$C$81,MATCH(Fruchtfolge!$H67,Kulturen!$A$2:$A$81,0))),""))</f>
        <v/>
      </c>
      <c r="T67" s="0" t="n">
        <f aca="false">IF(Fruchtfolge!$H67="",0,IFERROR(N(INDEX(Kulturen!$D$2:$D$81,MATCH(Fruchtfolge!$H67,Kulturen!$A$2:$A$81,0))),0))</f>
        <v>0</v>
      </c>
      <c r="U67" s="0" t="n">
        <f aca="false">IF(AND(Fruchtfolge!$H67&lt;&gt;"",Fruchtfolge!$F67&lt;&gt;"",R67=0),1,0)</f>
        <v>0</v>
      </c>
      <c r="V67" s="0" t="n">
        <f aca="false">IF(U67=1,IF(OR(Q67&lt;&gt;I67,Fruchtfolge!$G67="ja"),1,0),0)</f>
        <v>0</v>
      </c>
      <c r="W67" s="0" t="n">
        <f aca="false">IF(AND(Q67&lt;&gt;"",Q67=I67,Q67=A67,R67+J67+B67=0),1,0)</f>
        <v>0</v>
      </c>
      <c r="X67" s="0" t="n">
        <f aca="false">IF(OR(S67="",T67=0),0,IF(OR(AND(C67=S67,2&lt;=T67),AND(K67=S67,1&lt;=T67)),1,0))</f>
        <v>0</v>
      </c>
      <c r="Y67" s="0" t="str">
        <f aca="false">IF(Fruchtfolge!$J67="","",IFERROR(INDEX(Kulturen!$B$2:$B$81,MATCH(Fruchtfolge!$J67,Kulturen!$A$2:$A$81,0)),Fruchtfolge!$J67))</f>
        <v/>
      </c>
      <c r="Z67" s="0" t="n">
        <f aca="false">IF(Fruchtfolge!$J67="",0,IF(IFERROR(T(INDEX(Kulturen!$E$2:$E$81,MATCH(Fruchtfolge!$J67,Kulturen!$A$2:$A$81,0))),"")="ja",1,0))</f>
        <v>0</v>
      </c>
      <c r="AA67" s="0" t="str">
        <f aca="false">IF(Fruchtfolge!$J67="","",IFERROR(T(INDEX(Kulturen!$C$2:$C$81,MATCH(Fruchtfolge!$J67,Kulturen!$A$2:$A$81,0))),""))</f>
        <v/>
      </c>
      <c r="AB67" s="0" t="n">
        <f aca="false">IF(Fruchtfolge!$J67="",0,IFERROR(N(INDEX(Kulturen!$D$2:$D$81,MATCH(Fruchtfolge!$J67,Kulturen!$A$2:$A$81,0))),0))</f>
        <v>0</v>
      </c>
      <c r="AC67" s="0" t="n">
        <f aca="false">IF(AND(Fruchtfolge!$J67&lt;&gt;"",Fruchtfolge!$H67&lt;&gt;"",Z67=0),1,0)</f>
        <v>0</v>
      </c>
      <c r="AD67" s="0" t="n">
        <f aca="false">IF(AC67=1,IF(OR(Y67&lt;&gt;Q67,Fruchtfolge!$I67="ja"),1,0),0)</f>
        <v>0</v>
      </c>
      <c r="AE67" s="0" t="n">
        <f aca="false">IF(AND(Y67&lt;&gt;"",Y67=Q67,Y67=I67,Z67+R67+J67=0),1,0)</f>
        <v>0</v>
      </c>
      <c r="AF67" s="0" t="n">
        <f aca="false">IF(OR(AA67="",AB67=0),0,IF(OR(AND(C67=AA67,3&lt;=AB67),AND(K67=AA67,2&lt;=AB67),AND(S67=AA67,1&lt;=AB67)),1,0))</f>
        <v>0</v>
      </c>
      <c r="AG67" s="0" t="str">
        <f aca="false">IF(Fruchtfolge!$L67="","",IFERROR(INDEX(Kulturen!$B$2:$B$81,MATCH(Fruchtfolge!$L67,Kulturen!$A$2:$A$81,0)),Fruchtfolge!$L67))</f>
        <v/>
      </c>
      <c r="AH67" s="0" t="n">
        <f aca="false">IF(Fruchtfolge!$L67="",0,IF(IFERROR(T(INDEX(Kulturen!$E$2:$E$81,MATCH(Fruchtfolge!$L67,Kulturen!$A$2:$A$81,0))),"")="ja",1,0))</f>
        <v>0</v>
      </c>
      <c r="AI67" s="0" t="str">
        <f aca="false">IF(Fruchtfolge!$L67="","",IFERROR(T(INDEX(Kulturen!$C$2:$C$81,MATCH(Fruchtfolge!$L67,Kulturen!$A$2:$A$81,0))),""))</f>
        <v/>
      </c>
      <c r="AJ67" s="0" t="n">
        <f aca="false">IF(Fruchtfolge!$L67="",0,IFERROR(N(INDEX(Kulturen!$D$2:$D$81,MATCH(Fruchtfolge!$L67,Kulturen!$A$2:$A$81,0))),0))</f>
        <v>0</v>
      </c>
      <c r="AK67" s="0" t="n">
        <f aca="false">IF(AND(Fruchtfolge!$L67&lt;&gt;"",Fruchtfolge!$J67&lt;&gt;"",AH67=0),1,0)</f>
        <v>0</v>
      </c>
      <c r="AL67" s="0" t="n">
        <f aca="false">IF(AK67=1,IF(OR(AG67&lt;&gt;Y67,Fruchtfolge!$K67="ja"),1,0),0)</f>
        <v>0</v>
      </c>
      <c r="AM67" s="0" t="n">
        <f aca="false">IF(AND(AG67&lt;&gt;"",AG67=Y67,AG67=Q67,AH67+Z67+R67=0),1,0)</f>
        <v>0</v>
      </c>
      <c r="AN67" s="0" t="n">
        <f aca="false">IF(OR(AI67="",AJ67=0),0,IF(OR(AND(C67=AI67,4&lt;=AJ67),AND(K67=AI67,3&lt;=AJ67),AND(S67=AI67,2&lt;=AJ67),AND(AA67=AI67,1&lt;=AJ67)),1,0))</f>
        <v>0</v>
      </c>
      <c r="AO67" s="0" t="str">
        <f aca="false">IF(Fruchtfolge!$N67="","",IFERROR(INDEX(Kulturen!$B$2:$B$81,MATCH(Fruchtfolge!$N67,Kulturen!$A$2:$A$81,0)),Fruchtfolge!$N67))</f>
        <v/>
      </c>
      <c r="AP67" s="0" t="n">
        <f aca="false">IF(Fruchtfolge!$N67="",0,IF(IFERROR(T(INDEX(Kulturen!$E$2:$E$81,MATCH(Fruchtfolge!$N67,Kulturen!$A$2:$A$81,0))),"")="ja",1,0))</f>
        <v>0</v>
      </c>
      <c r="AQ67" s="0" t="str">
        <f aca="false">IF(Fruchtfolge!$N67="","",IFERROR(T(INDEX(Kulturen!$C$2:$C$81,MATCH(Fruchtfolge!$N67,Kulturen!$A$2:$A$81,0))),""))</f>
        <v/>
      </c>
      <c r="AR67" s="0" t="n">
        <f aca="false">IF(Fruchtfolge!$N67="",0,IFERROR(N(INDEX(Kulturen!$D$2:$D$81,MATCH(Fruchtfolge!$N67,Kulturen!$A$2:$A$81,0))),0))</f>
        <v>0</v>
      </c>
      <c r="AS67" s="0" t="n">
        <f aca="false">IF(AND(Fruchtfolge!$N67&lt;&gt;"",Fruchtfolge!$L67&lt;&gt;"",AP67=0),1,0)</f>
        <v>0</v>
      </c>
      <c r="AT67" s="0" t="n">
        <f aca="false">IF(AS67=1,IF(OR(AO67&lt;&gt;AG67,Fruchtfolge!$M67="ja"),1,0),0)</f>
        <v>0</v>
      </c>
      <c r="AU67" s="0" t="n">
        <f aca="false">IF(AND(AO67&lt;&gt;"",AO67=AG67,AO67=Y67,AP67+AH67+Z67=0),1,0)</f>
        <v>0</v>
      </c>
      <c r="AV67" s="0" t="n">
        <f aca="false">IF(OR(AQ67="",AR67=0),0,IF(OR(AND(C67=AQ67,5&lt;=AR67),AND(K67=AQ67,4&lt;=AR67),AND(S67=AQ67,3&lt;=AR67),AND(AA67=AQ67,2&lt;=AR67),AND(AI67=AQ67,1&lt;=AR67)),1,0))</f>
        <v>0</v>
      </c>
      <c r="AW67" s="0" t="str">
        <f aca="false">IF(Fruchtfolge!$P67="","",IFERROR(INDEX(Kulturen!$B$2:$B$81,MATCH(Fruchtfolge!$P67,Kulturen!$A$2:$A$81,0)),Fruchtfolge!$P67))</f>
        <v/>
      </c>
      <c r="AX67" s="0" t="n">
        <f aca="false">IF(Fruchtfolge!$P67="",0,IF(IFERROR(T(INDEX(Kulturen!$E$2:$E$81,MATCH(Fruchtfolge!$P67,Kulturen!$A$2:$A$81,0))),"")="ja",1,0))</f>
        <v>0</v>
      </c>
      <c r="AY67" s="0" t="str">
        <f aca="false">IF(Fruchtfolge!$P67="","",IFERROR(T(INDEX(Kulturen!$C$2:$C$81,MATCH(Fruchtfolge!$P67,Kulturen!$A$2:$A$81,0))),""))</f>
        <v/>
      </c>
      <c r="AZ67" s="0" t="n">
        <f aca="false">IF(Fruchtfolge!$P67="",0,IFERROR(N(INDEX(Kulturen!$D$2:$D$81,MATCH(Fruchtfolge!$P67,Kulturen!$A$2:$A$81,0))),0))</f>
        <v>0</v>
      </c>
      <c r="BA67" s="0" t="n">
        <f aca="false">IF(AND(Fruchtfolge!$P67&lt;&gt;"",Fruchtfolge!$N67&lt;&gt;"",AX67=0),1,0)</f>
        <v>0</v>
      </c>
      <c r="BB67" s="0" t="n">
        <f aca="false">IF(BA67=1,IF(OR(AW67&lt;&gt;AO67,Fruchtfolge!$O67="ja"),1,0),0)</f>
        <v>0</v>
      </c>
      <c r="BC67" s="0" t="n">
        <f aca="false">IF(AND(AW67&lt;&gt;"",AW67=AO67,AW67=AG67,AX67+AP67+AH67=0),1,0)</f>
        <v>0</v>
      </c>
      <c r="BD67" s="0" t="n">
        <f aca="false">IF(OR(AY67="",AZ67=0),0,IF(OR(AND(C67=AY67,6&lt;=AZ67),AND(K67=AY67,5&lt;=AZ67),AND(S67=AY67,4&lt;=AZ67),AND(AA67=AY67,3&lt;=AZ67),AND(AI67=AY67,2&lt;=AZ67),AND(AQ67=AY67,1&lt;=AZ67)),1,0))</f>
        <v>0</v>
      </c>
      <c r="BE67" s="0" t="str">
        <f aca="false">IF(Fruchtfolge!$R67="","",IFERROR(INDEX(Kulturen!$B$2:$B$81,MATCH(Fruchtfolge!$R67,Kulturen!$A$2:$A$81,0)),Fruchtfolge!$R67))</f>
        <v/>
      </c>
      <c r="BF67" s="0" t="n">
        <f aca="false">IF(Fruchtfolge!$R67="",0,IF(IFERROR(T(INDEX(Kulturen!$E$2:$E$81,MATCH(Fruchtfolge!$R67,Kulturen!$A$2:$A$81,0))),"")="ja",1,0))</f>
        <v>0</v>
      </c>
      <c r="BG67" s="0" t="str">
        <f aca="false">IF(Fruchtfolge!$R67="","",IFERROR(T(INDEX(Kulturen!$C$2:$C$81,MATCH(Fruchtfolge!$R67,Kulturen!$A$2:$A$81,0))),""))</f>
        <v/>
      </c>
      <c r="BH67" s="0" t="n">
        <f aca="false">IF(Fruchtfolge!$R67="",0,IFERROR(N(INDEX(Kulturen!$D$2:$D$81,MATCH(Fruchtfolge!$R67,Kulturen!$A$2:$A$81,0))),0))</f>
        <v>0</v>
      </c>
      <c r="BI67" s="0" t="n">
        <f aca="false">IF(AND(Fruchtfolge!$R67&lt;&gt;"",Fruchtfolge!$P67&lt;&gt;"",BF67=0),1,0)</f>
        <v>0</v>
      </c>
      <c r="BJ67" s="0" t="n">
        <f aca="false">IF(BI67=1,IF(OR(BE67&lt;&gt;AW67,Fruchtfolge!$Q67="ja"),1,0),0)</f>
        <v>0</v>
      </c>
      <c r="BK67" s="0" t="n">
        <f aca="false">IF(AND(BE67&lt;&gt;"",BE67=AW67,BE67=AO67,BF67+AX67+AP67=0),1,0)</f>
        <v>0</v>
      </c>
      <c r="BL67" s="0" t="n">
        <f aca="false">IF(OR(BG67="",BH67=0),0,IF(OR(AND(C67=BG67,7&lt;=BH67),AND(K67=BG67,6&lt;=BH67),AND(S67=BG67,5&lt;=BH67),AND(AA67=BG67,4&lt;=BH67),AND(AI67=BG67,3&lt;=BH67),AND(AQ67=BG67,2&lt;=BH67),AND(AY67=BG67,1&lt;=BH67)),1,0))</f>
        <v>0</v>
      </c>
      <c r="BM67" s="0" t="str">
        <f aca="false">IF(G67=1,2023,IF(O67=1,2024,IF(W67=1,2025,IF(AE67=1,2026,IF(AM67=1,2027,IF(AU67=1,2028,IF(BC67=1,2029,IF(BK67=1,2030,""))))))))</f>
        <v/>
      </c>
      <c r="BN67" s="0" t="str">
        <f aca="false">IF(H67=1,2023,IF(P67=1,2024,IF(X67=1,2025,IF(AF67=1,2026,IF(AN67=1,2027,IF(AV67=1,2028,IF(BD67=1,2029,IF(BL67=1,2030,""))))))))</f>
        <v/>
      </c>
      <c r="BO67" s="0" t="n">
        <f aca="false">N(AND(Fruchtfolge!$D67&lt;&gt;"",ISNA(MATCH(Fruchtfolge!$D67,Kulturen!$A$2:$A$81,0))))+N(AND(Fruchtfolge!$F67&lt;&gt;"",ISNA(MATCH(Fruchtfolge!$F67,Kulturen!$A$2:$A$81,0))))+N(AND(Fruchtfolge!$H67&lt;&gt;"",ISNA(MATCH(Fruchtfolge!$H67,Kulturen!$A$2:$A$81,0))))+N(AND(Fruchtfolge!$J67&lt;&gt;"",ISNA(MATCH(Fruchtfolge!$J67,Kulturen!$A$2:$A$81,0))))+N(AND(Fruchtfolge!$L67&lt;&gt;"",ISNA(MATCH(Fruchtfolge!$L67,Kulturen!$A$2:$A$81,0))))+N(AND(Fruchtfolge!$N67&lt;&gt;"",ISNA(MATCH(Fruchtfolge!$N67,Kulturen!$A$2:$A$81,0))))+N(AND(Fruchtfolge!$P67&lt;&gt;"",ISNA(MATCH(Fruchtfolge!$P67,Kulturen!$A$2:$A$81,0))))+N(AND(Fruchtfolge!$R67&lt;&gt;"",ISNA(MATCH(Fruchtfolge!$R67,Kulturen!$A$2:$A$81,0))))</f>
        <v>0</v>
      </c>
    </row>
    <row r="68" customFormat="false" ht="15" hidden="false" customHeight="false" outlineLevel="0" collapsed="false">
      <c r="A68" s="0" t="str">
        <f aca="false">IF(Fruchtfolge!$D68="","",IFERROR(INDEX(Kulturen!$B$2:$B$81,MATCH(Fruchtfolge!$D68,Kulturen!$A$2:$A$81,0)),Fruchtfolge!$D68))</f>
        <v/>
      </c>
      <c r="B68" s="0" t="n">
        <f aca="false">IF(Fruchtfolge!$D68="",0,IF(IFERROR(T(INDEX(Kulturen!$E$2:$E$81,MATCH(Fruchtfolge!$D68,Kulturen!$A$2:$A$81,0))),"")="ja",1,0))</f>
        <v>0</v>
      </c>
      <c r="C68" s="0" t="str">
        <f aca="false">IF(Fruchtfolge!$D68="","",IFERROR(T(INDEX(Kulturen!$C$2:$C$81,MATCH(Fruchtfolge!$D68,Kulturen!$A$2:$A$81,0))),""))</f>
        <v/>
      </c>
      <c r="D68" s="0" t="n">
        <f aca="false">IF(Fruchtfolge!$D68="",0,IFERROR(N(INDEX(Kulturen!$D$2:$D$81,MATCH(Fruchtfolge!$D68,Kulturen!$A$2:$A$81,0))),0))</f>
        <v>0</v>
      </c>
      <c r="E68" s="0" t="n">
        <v>0</v>
      </c>
      <c r="F68" s="0" t="n">
        <v>0</v>
      </c>
      <c r="G68" s="0" t="n">
        <v>0</v>
      </c>
      <c r="H68" s="0" t="n">
        <v>0</v>
      </c>
      <c r="I68" s="0" t="str">
        <f aca="false">IF(Fruchtfolge!$F68="","",IFERROR(INDEX(Kulturen!$B$2:$B$81,MATCH(Fruchtfolge!$F68,Kulturen!$A$2:$A$81,0)),Fruchtfolge!$F68))</f>
        <v/>
      </c>
      <c r="J68" s="0" t="n">
        <f aca="false">IF(Fruchtfolge!$F68="",0,IF(IFERROR(T(INDEX(Kulturen!$E$2:$E$81,MATCH(Fruchtfolge!$F68,Kulturen!$A$2:$A$81,0))),"")="ja",1,0))</f>
        <v>0</v>
      </c>
      <c r="K68" s="0" t="str">
        <f aca="false">IF(Fruchtfolge!$F68="","",IFERROR(T(INDEX(Kulturen!$C$2:$C$81,MATCH(Fruchtfolge!$F68,Kulturen!$A$2:$A$81,0))),""))</f>
        <v/>
      </c>
      <c r="L68" s="0" t="n">
        <f aca="false">IF(Fruchtfolge!$F68="",0,IFERROR(N(INDEX(Kulturen!$D$2:$D$81,MATCH(Fruchtfolge!$F68,Kulturen!$A$2:$A$81,0))),0))</f>
        <v>0</v>
      </c>
      <c r="M68" s="0" t="n">
        <f aca="false">IF(AND(Fruchtfolge!$F68&lt;&gt;"",Fruchtfolge!$D68&lt;&gt;"",J68=0),1,0)</f>
        <v>0</v>
      </c>
      <c r="N68" s="0" t="n">
        <f aca="false">IF(M68=1,IF(OR(I68&lt;&gt;A68,Fruchtfolge!$E68="ja"),1,0),0)</f>
        <v>0</v>
      </c>
      <c r="O68" s="0" t="n">
        <v>0</v>
      </c>
      <c r="P68" s="0" t="n">
        <f aca="false">IF(OR(K68="",L68=0),0,IF(OR(AND(C68=K68,1&lt;=L68)),1,0))</f>
        <v>0</v>
      </c>
      <c r="Q68" s="0" t="str">
        <f aca="false">IF(Fruchtfolge!$H68="","",IFERROR(INDEX(Kulturen!$B$2:$B$81,MATCH(Fruchtfolge!$H68,Kulturen!$A$2:$A$81,0)),Fruchtfolge!$H68))</f>
        <v/>
      </c>
      <c r="R68" s="0" t="n">
        <f aca="false">IF(Fruchtfolge!$H68="",0,IF(IFERROR(T(INDEX(Kulturen!$E$2:$E$81,MATCH(Fruchtfolge!$H68,Kulturen!$A$2:$A$81,0))),"")="ja",1,0))</f>
        <v>0</v>
      </c>
      <c r="S68" s="0" t="str">
        <f aca="false">IF(Fruchtfolge!$H68="","",IFERROR(T(INDEX(Kulturen!$C$2:$C$81,MATCH(Fruchtfolge!$H68,Kulturen!$A$2:$A$81,0))),""))</f>
        <v/>
      </c>
      <c r="T68" s="0" t="n">
        <f aca="false">IF(Fruchtfolge!$H68="",0,IFERROR(N(INDEX(Kulturen!$D$2:$D$81,MATCH(Fruchtfolge!$H68,Kulturen!$A$2:$A$81,0))),0))</f>
        <v>0</v>
      </c>
      <c r="U68" s="0" t="n">
        <f aca="false">IF(AND(Fruchtfolge!$H68&lt;&gt;"",Fruchtfolge!$F68&lt;&gt;"",R68=0),1,0)</f>
        <v>0</v>
      </c>
      <c r="V68" s="0" t="n">
        <f aca="false">IF(U68=1,IF(OR(Q68&lt;&gt;I68,Fruchtfolge!$G68="ja"),1,0),0)</f>
        <v>0</v>
      </c>
      <c r="W68" s="0" t="n">
        <f aca="false">IF(AND(Q68&lt;&gt;"",Q68=I68,Q68=A68,R68+J68+B68=0),1,0)</f>
        <v>0</v>
      </c>
      <c r="X68" s="0" t="n">
        <f aca="false">IF(OR(S68="",T68=0),0,IF(OR(AND(C68=S68,2&lt;=T68),AND(K68=S68,1&lt;=T68)),1,0))</f>
        <v>0</v>
      </c>
      <c r="Y68" s="0" t="str">
        <f aca="false">IF(Fruchtfolge!$J68="","",IFERROR(INDEX(Kulturen!$B$2:$B$81,MATCH(Fruchtfolge!$J68,Kulturen!$A$2:$A$81,0)),Fruchtfolge!$J68))</f>
        <v/>
      </c>
      <c r="Z68" s="0" t="n">
        <f aca="false">IF(Fruchtfolge!$J68="",0,IF(IFERROR(T(INDEX(Kulturen!$E$2:$E$81,MATCH(Fruchtfolge!$J68,Kulturen!$A$2:$A$81,0))),"")="ja",1,0))</f>
        <v>0</v>
      </c>
      <c r="AA68" s="0" t="str">
        <f aca="false">IF(Fruchtfolge!$J68="","",IFERROR(T(INDEX(Kulturen!$C$2:$C$81,MATCH(Fruchtfolge!$J68,Kulturen!$A$2:$A$81,0))),""))</f>
        <v/>
      </c>
      <c r="AB68" s="0" t="n">
        <f aca="false">IF(Fruchtfolge!$J68="",0,IFERROR(N(INDEX(Kulturen!$D$2:$D$81,MATCH(Fruchtfolge!$J68,Kulturen!$A$2:$A$81,0))),0))</f>
        <v>0</v>
      </c>
      <c r="AC68" s="0" t="n">
        <f aca="false">IF(AND(Fruchtfolge!$J68&lt;&gt;"",Fruchtfolge!$H68&lt;&gt;"",Z68=0),1,0)</f>
        <v>0</v>
      </c>
      <c r="AD68" s="0" t="n">
        <f aca="false">IF(AC68=1,IF(OR(Y68&lt;&gt;Q68,Fruchtfolge!$I68="ja"),1,0),0)</f>
        <v>0</v>
      </c>
      <c r="AE68" s="0" t="n">
        <f aca="false">IF(AND(Y68&lt;&gt;"",Y68=Q68,Y68=I68,Z68+R68+J68=0),1,0)</f>
        <v>0</v>
      </c>
      <c r="AF68" s="0" t="n">
        <f aca="false">IF(OR(AA68="",AB68=0),0,IF(OR(AND(C68=AA68,3&lt;=AB68),AND(K68=AA68,2&lt;=AB68),AND(S68=AA68,1&lt;=AB68)),1,0))</f>
        <v>0</v>
      </c>
      <c r="AG68" s="0" t="str">
        <f aca="false">IF(Fruchtfolge!$L68="","",IFERROR(INDEX(Kulturen!$B$2:$B$81,MATCH(Fruchtfolge!$L68,Kulturen!$A$2:$A$81,0)),Fruchtfolge!$L68))</f>
        <v/>
      </c>
      <c r="AH68" s="0" t="n">
        <f aca="false">IF(Fruchtfolge!$L68="",0,IF(IFERROR(T(INDEX(Kulturen!$E$2:$E$81,MATCH(Fruchtfolge!$L68,Kulturen!$A$2:$A$81,0))),"")="ja",1,0))</f>
        <v>0</v>
      </c>
      <c r="AI68" s="0" t="str">
        <f aca="false">IF(Fruchtfolge!$L68="","",IFERROR(T(INDEX(Kulturen!$C$2:$C$81,MATCH(Fruchtfolge!$L68,Kulturen!$A$2:$A$81,0))),""))</f>
        <v/>
      </c>
      <c r="AJ68" s="0" t="n">
        <f aca="false">IF(Fruchtfolge!$L68="",0,IFERROR(N(INDEX(Kulturen!$D$2:$D$81,MATCH(Fruchtfolge!$L68,Kulturen!$A$2:$A$81,0))),0))</f>
        <v>0</v>
      </c>
      <c r="AK68" s="0" t="n">
        <f aca="false">IF(AND(Fruchtfolge!$L68&lt;&gt;"",Fruchtfolge!$J68&lt;&gt;"",AH68=0),1,0)</f>
        <v>0</v>
      </c>
      <c r="AL68" s="0" t="n">
        <f aca="false">IF(AK68=1,IF(OR(AG68&lt;&gt;Y68,Fruchtfolge!$K68="ja"),1,0),0)</f>
        <v>0</v>
      </c>
      <c r="AM68" s="0" t="n">
        <f aca="false">IF(AND(AG68&lt;&gt;"",AG68=Y68,AG68=Q68,AH68+Z68+R68=0),1,0)</f>
        <v>0</v>
      </c>
      <c r="AN68" s="0" t="n">
        <f aca="false">IF(OR(AI68="",AJ68=0),0,IF(OR(AND(C68=AI68,4&lt;=AJ68),AND(K68=AI68,3&lt;=AJ68),AND(S68=AI68,2&lt;=AJ68),AND(AA68=AI68,1&lt;=AJ68)),1,0))</f>
        <v>0</v>
      </c>
      <c r="AO68" s="0" t="str">
        <f aca="false">IF(Fruchtfolge!$N68="","",IFERROR(INDEX(Kulturen!$B$2:$B$81,MATCH(Fruchtfolge!$N68,Kulturen!$A$2:$A$81,0)),Fruchtfolge!$N68))</f>
        <v/>
      </c>
      <c r="AP68" s="0" t="n">
        <f aca="false">IF(Fruchtfolge!$N68="",0,IF(IFERROR(T(INDEX(Kulturen!$E$2:$E$81,MATCH(Fruchtfolge!$N68,Kulturen!$A$2:$A$81,0))),"")="ja",1,0))</f>
        <v>0</v>
      </c>
      <c r="AQ68" s="0" t="str">
        <f aca="false">IF(Fruchtfolge!$N68="","",IFERROR(T(INDEX(Kulturen!$C$2:$C$81,MATCH(Fruchtfolge!$N68,Kulturen!$A$2:$A$81,0))),""))</f>
        <v/>
      </c>
      <c r="AR68" s="0" t="n">
        <f aca="false">IF(Fruchtfolge!$N68="",0,IFERROR(N(INDEX(Kulturen!$D$2:$D$81,MATCH(Fruchtfolge!$N68,Kulturen!$A$2:$A$81,0))),0))</f>
        <v>0</v>
      </c>
      <c r="AS68" s="0" t="n">
        <f aca="false">IF(AND(Fruchtfolge!$N68&lt;&gt;"",Fruchtfolge!$L68&lt;&gt;"",AP68=0),1,0)</f>
        <v>0</v>
      </c>
      <c r="AT68" s="0" t="n">
        <f aca="false">IF(AS68=1,IF(OR(AO68&lt;&gt;AG68,Fruchtfolge!$M68="ja"),1,0),0)</f>
        <v>0</v>
      </c>
      <c r="AU68" s="0" t="n">
        <f aca="false">IF(AND(AO68&lt;&gt;"",AO68=AG68,AO68=Y68,AP68+AH68+Z68=0),1,0)</f>
        <v>0</v>
      </c>
      <c r="AV68" s="0" t="n">
        <f aca="false">IF(OR(AQ68="",AR68=0),0,IF(OR(AND(C68=AQ68,5&lt;=AR68),AND(K68=AQ68,4&lt;=AR68),AND(S68=AQ68,3&lt;=AR68),AND(AA68=AQ68,2&lt;=AR68),AND(AI68=AQ68,1&lt;=AR68)),1,0))</f>
        <v>0</v>
      </c>
      <c r="AW68" s="0" t="str">
        <f aca="false">IF(Fruchtfolge!$P68="","",IFERROR(INDEX(Kulturen!$B$2:$B$81,MATCH(Fruchtfolge!$P68,Kulturen!$A$2:$A$81,0)),Fruchtfolge!$P68))</f>
        <v/>
      </c>
      <c r="AX68" s="0" t="n">
        <f aca="false">IF(Fruchtfolge!$P68="",0,IF(IFERROR(T(INDEX(Kulturen!$E$2:$E$81,MATCH(Fruchtfolge!$P68,Kulturen!$A$2:$A$81,0))),"")="ja",1,0))</f>
        <v>0</v>
      </c>
      <c r="AY68" s="0" t="str">
        <f aca="false">IF(Fruchtfolge!$P68="","",IFERROR(T(INDEX(Kulturen!$C$2:$C$81,MATCH(Fruchtfolge!$P68,Kulturen!$A$2:$A$81,0))),""))</f>
        <v/>
      </c>
      <c r="AZ68" s="0" t="n">
        <f aca="false">IF(Fruchtfolge!$P68="",0,IFERROR(N(INDEX(Kulturen!$D$2:$D$81,MATCH(Fruchtfolge!$P68,Kulturen!$A$2:$A$81,0))),0))</f>
        <v>0</v>
      </c>
      <c r="BA68" s="0" t="n">
        <f aca="false">IF(AND(Fruchtfolge!$P68&lt;&gt;"",Fruchtfolge!$N68&lt;&gt;"",AX68=0),1,0)</f>
        <v>0</v>
      </c>
      <c r="BB68" s="0" t="n">
        <f aca="false">IF(BA68=1,IF(OR(AW68&lt;&gt;AO68,Fruchtfolge!$O68="ja"),1,0),0)</f>
        <v>0</v>
      </c>
      <c r="BC68" s="0" t="n">
        <f aca="false">IF(AND(AW68&lt;&gt;"",AW68=AO68,AW68=AG68,AX68+AP68+AH68=0),1,0)</f>
        <v>0</v>
      </c>
      <c r="BD68" s="0" t="n">
        <f aca="false">IF(OR(AY68="",AZ68=0),0,IF(OR(AND(C68=AY68,6&lt;=AZ68),AND(K68=AY68,5&lt;=AZ68),AND(S68=AY68,4&lt;=AZ68),AND(AA68=AY68,3&lt;=AZ68),AND(AI68=AY68,2&lt;=AZ68),AND(AQ68=AY68,1&lt;=AZ68)),1,0))</f>
        <v>0</v>
      </c>
      <c r="BE68" s="0" t="str">
        <f aca="false">IF(Fruchtfolge!$R68="","",IFERROR(INDEX(Kulturen!$B$2:$B$81,MATCH(Fruchtfolge!$R68,Kulturen!$A$2:$A$81,0)),Fruchtfolge!$R68))</f>
        <v/>
      </c>
      <c r="BF68" s="0" t="n">
        <f aca="false">IF(Fruchtfolge!$R68="",0,IF(IFERROR(T(INDEX(Kulturen!$E$2:$E$81,MATCH(Fruchtfolge!$R68,Kulturen!$A$2:$A$81,0))),"")="ja",1,0))</f>
        <v>0</v>
      </c>
      <c r="BG68" s="0" t="str">
        <f aca="false">IF(Fruchtfolge!$R68="","",IFERROR(T(INDEX(Kulturen!$C$2:$C$81,MATCH(Fruchtfolge!$R68,Kulturen!$A$2:$A$81,0))),""))</f>
        <v/>
      </c>
      <c r="BH68" s="0" t="n">
        <f aca="false">IF(Fruchtfolge!$R68="",0,IFERROR(N(INDEX(Kulturen!$D$2:$D$81,MATCH(Fruchtfolge!$R68,Kulturen!$A$2:$A$81,0))),0))</f>
        <v>0</v>
      </c>
      <c r="BI68" s="0" t="n">
        <f aca="false">IF(AND(Fruchtfolge!$R68&lt;&gt;"",Fruchtfolge!$P68&lt;&gt;"",BF68=0),1,0)</f>
        <v>0</v>
      </c>
      <c r="BJ68" s="0" t="n">
        <f aca="false">IF(BI68=1,IF(OR(BE68&lt;&gt;AW68,Fruchtfolge!$Q68="ja"),1,0),0)</f>
        <v>0</v>
      </c>
      <c r="BK68" s="0" t="n">
        <f aca="false">IF(AND(BE68&lt;&gt;"",BE68=AW68,BE68=AO68,BF68+AX68+AP68=0),1,0)</f>
        <v>0</v>
      </c>
      <c r="BL68" s="0" t="n">
        <f aca="false">IF(OR(BG68="",BH68=0),0,IF(OR(AND(C68=BG68,7&lt;=BH68),AND(K68=BG68,6&lt;=BH68),AND(S68=BG68,5&lt;=BH68),AND(AA68=BG68,4&lt;=BH68),AND(AI68=BG68,3&lt;=BH68),AND(AQ68=BG68,2&lt;=BH68),AND(AY68=BG68,1&lt;=BH68)),1,0))</f>
        <v>0</v>
      </c>
      <c r="BM68" s="0" t="str">
        <f aca="false">IF(G68=1,2023,IF(O68=1,2024,IF(W68=1,2025,IF(AE68=1,2026,IF(AM68=1,2027,IF(AU68=1,2028,IF(BC68=1,2029,IF(BK68=1,2030,""))))))))</f>
        <v/>
      </c>
      <c r="BN68" s="0" t="str">
        <f aca="false">IF(H68=1,2023,IF(P68=1,2024,IF(X68=1,2025,IF(AF68=1,2026,IF(AN68=1,2027,IF(AV68=1,2028,IF(BD68=1,2029,IF(BL68=1,2030,""))))))))</f>
        <v/>
      </c>
      <c r="BO68" s="0" t="n">
        <f aca="false">N(AND(Fruchtfolge!$D68&lt;&gt;"",ISNA(MATCH(Fruchtfolge!$D68,Kulturen!$A$2:$A$81,0))))+N(AND(Fruchtfolge!$F68&lt;&gt;"",ISNA(MATCH(Fruchtfolge!$F68,Kulturen!$A$2:$A$81,0))))+N(AND(Fruchtfolge!$H68&lt;&gt;"",ISNA(MATCH(Fruchtfolge!$H68,Kulturen!$A$2:$A$81,0))))+N(AND(Fruchtfolge!$J68&lt;&gt;"",ISNA(MATCH(Fruchtfolge!$J68,Kulturen!$A$2:$A$81,0))))+N(AND(Fruchtfolge!$L68&lt;&gt;"",ISNA(MATCH(Fruchtfolge!$L68,Kulturen!$A$2:$A$81,0))))+N(AND(Fruchtfolge!$N68&lt;&gt;"",ISNA(MATCH(Fruchtfolge!$N68,Kulturen!$A$2:$A$81,0))))+N(AND(Fruchtfolge!$P68&lt;&gt;"",ISNA(MATCH(Fruchtfolge!$P68,Kulturen!$A$2:$A$81,0))))+N(AND(Fruchtfolge!$R68&lt;&gt;"",ISNA(MATCH(Fruchtfolge!$R68,Kulturen!$A$2:$A$81,0))))</f>
        <v>0</v>
      </c>
    </row>
    <row r="69" customFormat="false" ht="15" hidden="false" customHeight="false" outlineLevel="0" collapsed="false">
      <c r="A69" s="0" t="str">
        <f aca="false">IF(Fruchtfolge!$D69="","",IFERROR(INDEX(Kulturen!$B$2:$B$81,MATCH(Fruchtfolge!$D69,Kulturen!$A$2:$A$81,0)),Fruchtfolge!$D69))</f>
        <v/>
      </c>
      <c r="B69" s="0" t="n">
        <f aca="false">IF(Fruchtfolge!$D69="",0,IF(IFERROR(T(INDEX(Kulturen!$E$2:$E$81,MATCH(Fruchtfolge!$D69,Kulturen!$A$2:$A$81,0))),"")="ja",1,0))</f>
        <v>0</v>
      </c>
      <c r="C69" s="0" t="str">
        <f aca="false">IF(Fruchtfolge!$D69="","",IFERROR(T(INDEX(Kulturen!$C$2:$C$81,MATCH(Fruchtfolge!$D69,Kulturen!$A$2:$A$81,0))),""))</f>
        <v/>
      </c>
      <c r="D69" s="0" t="n">
        <f aca="false">IF(Fruchtfolge!$D69="",0,IFERROR(N(INDEX(Kulturen!$D$2:$D$81,MATCH(Fruchtfolge!$D69,Kulturen!$A$2:$A$81,0))),0))</f>
        <v>0</v>
      </c>
      <c r="E69" s="0" t="n">
        <v>0</v>
      </c>
      <c r="F69" s="0" t="n">
        <v>0</v>
      </c>
      <c r="G69" s="0" t="n">
        <v>0</v>
      </c>
      <c r="H69" s="0" t="n">
        <v>0</v>
      </c>
      <c r="I69" s="0" t="str">
        <f aca="false">IF(Fruchtfolge!$F69="","",IFERROR(INDEX(Kulturen!$B$2:$B$81,MATCH(Fruchtfolge!$F69,Kulturen!$A$2:$A$81,0)),Fruchtfolge!$F69))</f>
        <v/>
      </c>
      <c r="J69" s="0" t="n">
        <f aca="false">IF(Fruchtfolge!$F69="",0,IF(IFERROR(T(INDEX(Kulturen!$E$2:$E$81,MATCH(Fruchtfolge!$F69,Kulturen!$A$2:$A$81,0))),"")="ja",1,0))</f>
        <v>0</v>
      </c>
      <c r="K69" s="0" t="str">
        <f aca="false">IF(Fruchtfolge!$F69="","",IFERROR(T(INDEX(Kulturen!$C$2:$C$81,MATCH(Fruchtfolge!$F69,Kulturen!$A$2:$A$81,0))),""))</f>
        <v/>
      </c>
      <c r="L69" s="0" t="n">
        <f aca="false">IF(Fruchtfolge!$F69="",0,IFERROR(N(INDEX(Kulturen!$D$2:$D$81,MATCH(Fruchtfolge!$F69,Kulturen!$A$2:$A$81,0))),0))</f>
        <v>0</v>
      </c>
      <c r="M69" s="0" t="n">
        <f aca="false">IF(AND(Fruchtfolge!$F69&lt;&gt;"",Fruchtfolge!$D69&lt;&gt;"",J69=0),1,0)</f>
        <v>0</v>
      </c>
      <c r="N69" s="0" t="n">
        <f aca="false">IF(M69=1,IF(OR(I69&lt;&gt;A69,Fruchtfolge!$E69="ja"),1,0),0)</f>
        <v>0</v>
      </c>
      <c r="O69" s="0" t="n">
        <v>0</v>
      </c>
      <c r="P69" s="0" t="n">
        <f aca="false">IF(OR(K69="",L69=0),0,IF(OR(AND(C69=K69,1&lt;=L69)),1,0))</f>
        <v>0</v>
      </c>
      <c r="Q69" s="0" t="str">
        <f aca="false">IF(Fruchtfolge!$H69="","",IFERROR(INDEX(Kulturen!$B$2:$B$81,MATCH(Fruchtfolge!$H69,Kulturen!$A$2:$A$81,0)),Fruchtfolge!$H69))</f>
        <v/>
      </c>
      <c r="R69" s="0" t="n">
        <f aca="false">IF(Fruchtfolge!$H69="",0,IF(IFERROR(T(INDEX(Kulturen!$E$2:$E$81,MATCH(Fruchtfolge!$H69,Kulturen!$A$2:$A$81,0))),"")="ja",1,0))</f>
        <v>0</v>
      </c>
      <c r="S69" s="0" t="str">
        <f aca="false">IF(Fruchtfolge!$H69="","",IFERROR(T(INDEX(Kulturen!$C$2:$C$81,MATCH(Fruchtfolge!$H69,Kulturen!$A$2:$A$81,0))),""))</f>
        <v/>
      </c>
      <c r="T69" s="0" t="n">
        <f aca="false">IF(Fruchtfolge!$H69="",0,IFERROR(N(INDEX(Kulturen!$D$2:$D$81,MATCH(Fruchtfolge!$H69,Kulturen!$A$2:$A$81,0))),0))</f>
        <v>0</v>
      </c>
      <c r="U69" s="0" t="n">
        <f aca="false">IF(AND(Fruchtfolge!$H69&lt;&gt;"",Fruchtfolge!$F69&lt;&gt;"",R69=0),1,0)</f>
        <v>0</v>
      </c>
      <c r="V69" s="0" t="n">
        <f aca="false">IF(U69=1,IF(OR(Q69&lt;&gt;I69,Fruchtfolge!$G69="ja"),1,0),0)</f>
        <v>0</v>
      </c>
      <c r="W69" s="0" t="n">
        <f aca="false">IF(AND(Q69&lt;&gt;"",Q69=I69,Q69=A69,R69+J69+B69=0),1,0)</f>
        <v>0</v>
      </c>
      <c r="X69" s="0" t="n">
        <f aca="false">IF(OR(S69="",T69=0),0,IF(OR(AND(C69=S69,2&lt;=T69),AND(K69=S69,1&lt;=T69)),1,0))</f>
        <v>0</v>
      </c>
      <c r="Y69" s="0" t="str">
        <f aca="false">IF(Fruchtfolge!$J69="","",IFERROR(INDEX(Kulturen!$B$2:$B$81,MATCH(Fruchtfolge!$J69,Kulturen!$A$2:$A$81,0)),Fruchtfolge!$J69))</f>
        <v/>
      </c>
      <c r="Z69" s="0" t="n">
        <f aca="false">IF(Fruchtfolge!$J69="",0,IF(IFERROR(T(INDEX(Kulturen!$E$2:$E$81,MATCH(Fruchtfolge!$J69,Kulturen!$A$2:$A$81,0))),"")="ja",1,0))</f>
        <v>0</v>
      </c>
      <c r="AA69" s="0" t="str">
        <f aca="false">IF(Fruchtfolge!$J69="","",IFERROR(T(INDEX(Kulturen!$C$2:$C$81,MATCH(Fruchtfolge!$J69,Kulturen!$A$2:$A$81,0))),""))</f>
        <v/>
      </c>
      <c r="AB69" s="0" t="n">
        <f aca="false">IF(Fruchtfolge!$J69="",0,IFERROR(N(INDEX(Kulturen!$D$2:$D$81,MATCH(Fruchtfolge!$J69,Kulturen!$A$2:$A$81,0))),0))</f>
        <v>0</v>
      </c>
      <c r="AC69" s="0" t="n">
        <f aca="false">IF(AND(Fruchtfolge!$J69&lt;&gt;"",Fruchtfolge!$H69&lt;&gt;"",Z69=0),1,0)</f>
        <v>0</v>
      </c>
      <c r="AD69" s="0" t="n">
        <f aca="false">IF(AC69=1,IF(OR(Y69&lt;&gt;Q69,Fruchtfolge!$I69="ja"),1,0),0)</f>
        <v>0</v>
      </c>
      <c r="AE69" s="0" t="n">
        <f aca="false">IF(AND(Y69&lt;&gt;"",Y69=Q69,Y69=I69,Z69+R69+J69=0),1,0)</f>
        <v>0</v>
      </c>
      <c r="AF69" s="0" t="n">
        <f aca="false">IF(OR(AA69="",AB69=0),0,IF(OR(AND(C69=AA69,3&lt;=AB69),AND(K69=AA69,2&lt;=AB69),AND(S69=AA69,1&lt;=AB69)),1,0))</f>
        <v>0</v>
      </c>
      <c r="AG69" s="0" t="str">
        <f aca="false">IF(Fruchtfolge!$L69="","",IFERROR(INDEX(Kulturen!$B$2:$B$81,MATCH(Fruchtfolge!$L69,Kulturen!$A$2:$A$81,0)),Fruchtfolge!$L69))</f>
        <v/>
      </c>
      <c r="AH69" s="0" t="n">
        <f aca="false">IF(Fruchtfolge!$L69="",0,IF(IFERROR(T(INDEX(Kulturen!$E$2:$E$81,MATCH(Fruchtfolge!$L69,Kulturen!$A$2:$A$81,0))),"")="ja",1,0))</f>
        <v>0</v>
      </c>
      <c r="AI69" s="0" t="str">
        <f aca="false">IF(Fruchtfolge!$L69="","",IFERROR(T(INDEX(Kulturen!$C$2:$C$81,MATCH(Fruchtfolge!$L69,Kulturen!$A$2:$A$81,0))),""))</f>
        <v/>
      </c>
      <c r="AJ69" s="0" t="n">
        <f aca="false">IF(Fruchtfolge!$L69="",0,IFERROR(N(INDEX(Kulturen!$D$2:$D$81,MATCH(Fruchtfolge!$L69,Kulturen!$A$2:$A$81,0))),0))</f>
        <v>0</v>
      </c>
      <c r="AK69" s="0" t="n">
        <f aca="false">IF(AND(Fruchtfolge!$L69&lt;&gt;"",Fruchtfolge!$J69&lt;&gt;"",AH69=0),1,0)</f>
        <v>0</v>
      </c>
      <c r="AL69" s="0" t="n">
        <f aca="false">IF(AK69=1,IF(OR(AG69&lt;&gt;Y69,Fruchtfolge!$K69="ja"),1,0),0)</f>
        <v>0</v>
      </c>
      <c r="AM69" s="0" t="n">
        <f aca="false">IF(AND(AG69&lt;&gt;"",AG69=Y69,AG69=Q69,AH69+Z69+R69=0),1,0)</f>
        <v>0</v>
      </c>
      <c r="AN69" s="0" t="n">
        <f aca="false">IF(OR(AI69="",AJ69=0),0,IF(OR(AND(C69=AI69,4&lt;=AJ69),AND(K69=AI69,3&lt;=AJ69),AND(S69=AI69,2&lt;=AJ69),AND(AA69=AI69,1&lt;=AJ69)),1,0))</f>
        <v>0</v>
      </c>
      <c r="AO69" s="0" t="str">
        <f aca="false">IF(Fruchtfolge!$N69="","",IFERROR(INDEX(Kulturen!$B$2:$B$81,MATCH(Fruchtfolge!$N69,Kulturen!$A$2:$A$81,0)),Fruchtfolge!$N69))</f>
        <v/>
      </c>
      <c r="AP69" s="0" t="n">
        <f aca="false">IF(Fruchtfolge!$N69="",0,IF(IFERROR(T(INDEX(Kulturen!$E$2:$E$81,MATCH(Fruchtfolge!$N69,Kulturen!$A$2:$A$81,0))),"")="ja",1,0))</f>
        <v>0</v>
      </c>
      <c r="AQ69" s="0" t="str">
        <f aca="false">IF(Fruchtfolge!$N69="","",IFERROR(T(INDEX(Kulturen!$C$2:$C$81,MATCH(Fruchtfolge!$N69,Kulturen!$A$2:$A$81,0))),""))</f>
        <v/>
      </c>
      <c r="AR69" s="0" t="n">
        <f aca="false">IF(Fruchtfolge!$N69="",0,IFERROR(N(INDEX(Kulturen!$D$2:$D$81,MATCH(Fruchtfolge!$N69,Kulturen!$A$2:$A$81,0))),0))</f>
        <v>0</v>
      </c>
      <c r="AS69" s="0" t="n">
        <f aca="false">IF(AND(Fruchtfolge!$N69&lt;&gt;"",Fruchtfolge!$L69&lt;&gt;"",AP69=0),1,0)</f>
        <v>0</v>
      </c>
      <c r="AT69" s="0" t="n">
        <f aca="false">IF(AS69=1,IF(OR(AO69&lt;&gt;AG69,Fruchtfolge!$M69="ja"),1,0),0)</f>
        <v>0</v>
      </c>
      <c r="AU69" s="0" t="n">
        <f aca="false">IF(AND(AO69&lt;&gt;"",AO69=AG69,AO69=Y69,AP69+AH69+Z69=0),1,0)</f>
        <v>0</v>
      </c>
      <c r="AV69" s="0" t="n">
        <f aca="false">IF(OR(AQ69="",AR69=0),0,IF(OR(AND(C69=AQ69,5&lt;=AR69),AND(K69=AQ69,4&lt;=AR69),AND(S69=AQ69,3&lt;=AR69),AND(AA69=AQ69,2&lt;=AR69),AND(AI69=AQ69,1&lt;=AR69)),1,0))</f>
        <v>0</v>
      </c>
      <c r="AW69" s="0" t="str">
        <f aca="false">IF(Fruchtfolge!$P69="","",IFERROR(INDEX(Kulturen!$B$2:$B$81,MATCH(Fruchtfolge!$P69,Kulturen!$A$2:$A$81,0)),Fruchtfolge!$P69))</f>
        <v/>
      </c>
      <c r="AX69" s="0" t="n">
        <f aca="false">IF(Fruchtfolge!$P69="",0,IF(IFERROR(T(INDEX(Kulturen!$E$2:$E$81,MATCH(Fruchtfolge!$P69,Kulturen!$A$2:$A$81,0))),"")="ja",1,0))</f>
        <v>0</v>
      </c>
      <c r="AY69" s="0" t="str">
        <f aca="false">IF(Fruchtfolge!$P69="","",IFERROR(T(INDEX(Kulturen!$C$2:$C$81,MATCH(Fruchtfolge!$P69,Kulturen!$A$2:$A$81,0))),""))</f>
        <v/>
      </c>
      <c r="AZ69" s="0" t="n">
        <f aca="false">IF(Fruchtfolge!$P69="",0,IFERROR(N(INDEX(Kulturen!$D$2:$D$81,MATCH(Fruchtfolge!$P69,Kulturen!$A$2:$A$81,0))),0))</f>
        <v>0</v>
      </c>
      <c r="BA69" s="0" t="n">
        <f aca="false">IF(AND(Fruchtfolge!$P69&lt;&gt;"",Fruchtfolge!$N69&lt;&gt;"",AX69=0),1,0)</f>
        <v>0</v>
      </c>
      <c r="BB69" s="0" t="n">
        <f aca="false">IF(BA69=1,IF(OR(AW69&lt;&gt;AO69,Fruchtfolge!$O69="ja"),1,0),0)</f>
        <v>0</v>
      </c>
      <c r="BC69" s="0" t="n">
        <f aca="false">IF(AND(AW69&lt;&gt;"",AW69=AO69,AW69=AG69,AX69+AP69+AH69=0),1,0)</f>
        <v>0</v>
      </c>
      <c r="BD69" s="0" t="n">
        <f aca="false">IF(OR(AY69="",AZ69=0),0,IF(OR(AND(C69=AY69,6&lt;=AZ69),AND(K69=AY69,5&lt;=AZ69),AND(S69=AY69,4&lt;=AZ69),AND(AA69=AY69,3&lt;=AZ69),AND(AI69=AY69,2&lt;=AZ69),AND(AQ69=AY69,1&lt;=AZ69)),1,0))</f>
        <v>0</v>
      </c>
      <c r="BE69" s="0" t="str">
        <f aca="false">IF(Fruchtfolge!$R69="","",IFERROR(INDEX(Kulturen!$B$2:$B$81,MATCH(Fruchtfolge!$R69,Kulturen!$A$2:$A$81,0)),Fruchtfolge!$R69))</f>
        <v/>
      </c>
      <c r="BF69" s="0" t="n">
        <f aca="false">IF(Fruchtfolge!$R69="",0,IF(IFERROR(T(INDEX(Kulturen!$E$2:$E$81,MATCH(Fruchtfolge!$R69,Kulturen!$A$2:$A$81,0))),"")="ja",1,0))</f>
        <v>0</v>
      </c>
      <c r="BG69" s="0" t="str">
        <f aca="false">IF(Fruchtfolge!$R69="","",IFERROR(T(INDEX(Kulturen!$C$2:$C$81,MATCH(Fruchtfolge!$R69,Kulturen!$A$2:$A$81,0))),""))</f>
        <v/>
      </c>
      <c r="BH69" s="0" t="n">
        <f aca="false">IF(Fruchtfolge!$R69="",0,IFERROR(N(INDEX(Kulturen!$D$2:$D$81,MATCH(Fruchtfolge!$R69,Kulturen!$A$2:$A$81,0))),0))</f>
        <v>0</v>
      </c>
      <c r="BI69" s="0" t="n">
        <f aca="false">IF(AND(Fruchtfolge!$R69&lt;&gt;"",Fruchtfolge!$P69&lt;&gt;"",BF69=0),1,0)</f>
        <v>0</v>
      </c>
      <c r="BJ69" s="0" t="n">
        <f aca="false">IF(BI69=1,IF(OR(BE69&lt;&gt;AW69,Fruchtfolge!$Q69="ja"),1,0),0)</f>
        <v>0</v>
      </c>
      <c r="BK69" s="0" t="n">
        <f aca="false">IF(AND(BE69&lt;&gt;"",BE69=AW69,BE69=AO69,BF69+AX69+AP69=0),1,0)</f>
        <v>0</v>
      </c>
      <c r="BL69" s="0" t="n">
        <f aca="false">IF(OR(BG69="",BH69=0),0,IF(OR(AND(C69=BG69,7&lt;=BH69),AND(K69=BG69,6&lt;=BH69),AND(S69=BG69,5&lt;=BH69),AND(AA69=BG69,4&lt;=BH69),AND(AI69=BG69,3&lt;=BH69),AND(AQ69=BG69,2&lt;=BH69),AND(AY69=BG69,1&lt;=BH69)),1,0))</f>
        <v>0</v>
      </c>
      <c r="BM69" s="0" t="str">
        <f aca="false">IF(G69=1,2023,IF(O69=1,2024,IF(W69=1,2025,IF(AE69=1,2026,IF(AM69=1,2027,IF(AU69=1,2028,IF(BC69=1,2029,IF(BK69=1,2030,""))))))))</f>
        <v/>
      </c>
      <c r="BN69" s="0" t="str">
        <f aca="false">IF(H69=1,2023,IF(P69=1,2024,IF(X69=1,2025,IF(AF69=1,2026,IF(AN69=1,2027,IF(AV69=1,2028,IF(BD69=1,2029,IF(BL69=1,2030,""))))))))</f>
        <v/>
      </c>
      <c r="BO69" s="0" t="n">
        <f aca="false">N(AND(Fruchtfolge!$D69&lt;&gt;"",ISNA(MATCH(Fruchtfolge!$D69,Kulturen!$A$2:$A$81,0))))+N(AND(Fruchtfolge!$F69&lt;&gt;"",ISNA(MATCH(Fruchtfolge!$F69,Kulturen!$A$2:$A$81,0))))+N(AND(Fruchtfolge!$H69&lt;&gt;"",ISNA(MATCH(Fruchtfolge!$H69,Kulturen!$A$2:$A$81,0))))+N(AND(Fruchtfolge!$J69&lt;&gt;"",ISNA(MATCH(Fruchtfolge!$J69,Kulturen!$A$2:$A$81,0))))+N(AND(Fruchtfolge!$L69&lt;&gt;"",ISNA(MATCH(Fruchtfolge!$L69,Kulturen!$A$2:$A$81,0))))+N(AND(Fruchtfolge!$N69&lt;&gt;"",ISNA(MATCH(Fruchtfolge!$N69,Kulturen!$A$2:$A$81,0))))+N(AND(Fruchtfolge!$P69&lt;&gt;"",ISNA(MATCH(Fruchtfolge!$P69,Kulturen!$A$2:$A$81,0))))+N(AND(Fruchtfolge!$R69&lt;&gt;"",ISNA(MATCH(Fruchtfolge!$R69,Kulturen!$A$2:$A$81,0))))</f>
        <v>0</v>
      </c>
    </row>
    <row r="70" customFormat="false" ht="15" hidden="false" customHeight="false" outlineLevel="0" collapsed="false">
      <c r="A70" s="0" t="str">
        <f aca="false">IF(Fruchtfolge!$D70="","",IFERROR(INDEX(Kulturen!$B$2:$B$81,MATCH(Fruchtfolge!$D70,Kulturen!$A$2:$A$81,0)),Fruchtfolge!$D70))</f>
        <v/>
      </c>
      <c r="B70" s="0" t="n">
        <f aca="false">IF(Fruchtfolge!$D70="",0,IF(IFERROR(T(INDEX(Kulturen!$E$2:$E$81,MATCH(Fruchtfolge!$D70,Kulturen!$A$2:$A$81,0))),"")="ja",1,0))</f>
        <v>0</v>
      </c>
      <c r="C70" s="0" t="str">
        <f aca="false">IF(Fruchtfolge!$D70="","",IFERROR(T(INDEX(Kulturen!$C$2:$C$81,MATCH(Fruchtfolge!$D70,Kulturen!$A$2:$A$81,0))),""))</f>
        <v/>
      </c>
      <c r="D70" s="0" t="n">
        <f aca="false">IF(Fruchtfolge!$D70="",0,IFERROR(N(INDEX(Kulturen!$D$2:$D$81,MATCH(Fruchtfolge!$D70,Kulturen!$A$2:$A$81,0))),0))</f>
        <v>0</v>
      </c>
      <c r="E70" s="0" t="n">
        <v>0</v>
      </c>
      <c r="F70" s="0" t="n">
        <v>0</v>
      </c>
      <c r="G70" s="0" t="n">
        <v>0</v>
      </c>
      <c r="H70" s="0" t="n">
        <v>0</v>
      </c>
      <c r="I70" s="0" t="str">
        <f aca="false">IF(Fruchtfolge!$F70="","",IFERROR(INDEX(Kulturen!$B$2:$B$81,MATCH(Fruchtfolge!$F70,Kulturen!$A$2:$A$81,0)),Fruchtfolge!$F70))</f>
        <v/>
      </c>
      <c r="J70" s="0" t="n">
        <f aca="false">IF(Fruchtfolge!$F70="",0,IF(IFERROR(T(INDEX(Kulturen!$E$2:$E$81,MATCH(Fruchtfolge!$F70,Kulturen!$A$2:$A$81,0))),"")="ja",1,0))</f>
        <v>0</v>
      </c>
      <c r="K70" s="0" t="str">
        <f aca="false">IF(Fruchtfolge!$F70="","",IFERROR(T(INDEX(Kulturen!$C$2:$C$81,MATCH(Fruchtfolge!$F70,Kulturen!$A$2:$A$81,0))),""))</f>
        <v/>
      </c>
      <c r="L70" s="0" t="n">
        <f aca="false">IF(Fruchtfolge!$F70="",0,IFERROR(N(INDEX(Kulturen!$D$2:$D$81,MATCH(Fruchtfolge!$F70,Kulturen!$A$2:$A$81,0))),0))</f>
        <v>0</v>
      </c>
      <c r="M70" s="0" t="n">
        <f aca="false">IF(AND(Fruchtfolge!$F70&lt;&gt;"",Fruchtfolge!$D70&lt;&gt;"",J70=0),1,0)</f>
        <v>0</v>
      </c>
      <c r="N70" s="0" t="n">
        <f aca="false">IF(M70=1,IF(OR(I70&lt;&gt;A70,Fruchtfolge!$E70="ja"),1,0),0)</f>
        <v>0</v>
      </c>
      <c r="O70" s="0" t="n">
        <v>0</v>
      </c>
      <c r="P70" s="0" t="n">
        <f aca="false">IF(OR(K70="",L70=0),0,IF(OR(AND(C70=K70,1&lt;=L70)),1,0))</f>
        <v>0</v>
      </c>
      <c r="Q70" s="0" t="str">
        <f aca="false">IF(Fruchtfolge!$H70="","",IFERROR(INDEX(Kulturen!$B$2:$B$81,MATCH(Fruchtfolge!$H70,Kulturen!$A$2:$A$81,0)),Fruchtfolge!$H70))</f>
        <v/>
      </c>
      <c r="R70" s="0" t="n">
        <f aca="false">IF(Fruchtfolge!$H70="",0,IF(IFERROR(T(INDEX(Kulturen!$E$2:$E$81,MATCH(Fruchtfolge!$H70,Kulturen!$A$2:$A$81,0))),"")="ja",1,0))</f>
        <v>0</v>
      </c>
      <c r="S70" s="0" t="str">
        <f aca="false">IF(Fruchtfolge!$H70="","",IFERROR(T(INDEX(Kulturen!$C$2:$C$81,MATCH(Fruchtfolge!$H70,Kulturen!$A$2:$A$81,0))),""))</f>
        <v/>
      </c>
      <c r="T70" s="0" t="n">
        <f aca="false">IF(Fruchtfolge!$H70="",0,IFERROR(N(INDEX(Kulturen!$D$2:$D$81,MATCH(Fruchtfolge!$H70,Kulturen!$A$2:$A$81,0))),0))</f>
        <v>0</v>
      </c>
      <c r="U70" s="0" t="n">
        <f aca="false">IF(AND(Fruchtfolge!$H70&lt;&gt;"",Fruchtfolge!$F70&lt;&gt;"",R70=0),1,0)</f>
        <v>0</v>
      </c>
      <c r="V70" s="0" t="n">
        <f aca="false">IF(U70=1,IF(OR(Q70&lt;&gt;I70,Fruchtfolge!$G70="ja"),1,0),0)</f>
        <v>0</v>
      </c>
      <c r="W70" s="0" t="n">
        <f aca="false">IF(AND(Q70&lt;&gt;"",Q70=I70,Q70=A70,R70+J70+B70=0),1,0)</f>
        <v>0</v>
      </c>
      <c r="X70" s="0" t="n">
        <f aca="false">IF(OR(S70="",T70=0),0,IF(OR(AND(C70=S70,2&lt;=T70),AND(K70=S70,1&lt;=T70)),1,0))</f>
        <v>0</v>
      </c>
      <c r="Y70" s="0" t="str">
        <f aca="false">IF(Fruchtfolge!$J70="","",IFERROR(INDEX(Kulturen!$B$2:$B$81,MATCH(Fruchtfolge!$J70,Kulturen!$A$2:$A$81,0)),Fruchtfolge!$J70))</f>
        <v/>
      </c>
      <c r="Z70" s="0" t="n">
        <f aca="false">IF(Fruchtfolge!$J70="",0,IF(IFERROR(T(INDEX(Kulturen!$E$2:$E$81,MATCH(Fruchtfolge!$J70,Kulturen!$A$2:$A$81,0))),"")="ja",1,0))</f>
        <v>0</v>
      </c>
      <c r="AA70" s="0" t="str">
        <f aca="false">IF(Fruchtfolge!$J70="","",IFERROR(T(INDEX(Kulturen!$C$2:$C$81,MATCH(Fruchtfolge!$J70,Kulturen!$A$2:$A$81,0))),""))</f>
        <v/>
      </c>
      <c r="AB70" s="0" t="n">
        <f aca="false">IF(Fruchtfolge!$J70="",0,IFERROR(N(INDEX(Kulturen!$D$2:$D$81,MATCH(Fruchtfolge!$J70,Kulturen!$A$2:$A$81,0))),0))</f>
        <v>0</v>
      </c>
      <c r="AC70" s="0" t="n">
        <f aca="false">IF(AND(Fruchtfolge!$J70&lt;&gt;"",Fruchtfolge!$H70&lt;&gt;"",Z70=0),1,0)</f>
        <v>0</v>
      </c>
      <c r="AD70" s="0" t="n">
        <f aca="false">IF(AC70=1,IF(OR(Y70&lt;&gt;Q70,Fruchtfolge!$I70="ja"),1,0),0)</f>
        <v>0</v>
      </c>
      <c r="AE70" s="0" t="n">
        <f aca="false">IF(AND(Y70&lt;&gt;"",Y70=Q70,Y70=I70,Z70+R70+J70=0),1,0)</f>
        <v>0</v>
      </c>
      <c r="AF70" s="0" t="n">
        <f aca="false">IF(OR(AA70="",AB70=0),0,IF(OR(AND(C70=AA70,3&lt;=AB70),AND(K70=AA70,2&lt;=AB70),AND(S70=AA70,1&lt;=AB70)),1,0))</f>
        <v>0</v>
      </c>
      <c r="AG70" s="0" t="str">
        <f aca="false">IF(Fruchtfolge!$L70="","",IFERROR(INDEX(Kulturen!$B$2:$B$81,MATCH(Fruchtfolge!$L70,Kulturen!$A$2:$A$81,0)),Fruchtfolge!$L70))</f>
        <v/>
      </c>
      <c r="AH70" s="0" t="n">
        <f aca="false">IF(Fruchtfolge!$L70="",0,IF(IFERROR(T(INDEX(Kulturen!$E$2:$E$81,MATCH(Fruchtfolge!$L70,Kulturen!$A$2:$A$81,0))),"")="ja",1,0))</f>
        <v>0</v>
      </c>
      <c r="AI70" s="0" t="str">
        <f aca="false">IF(Fruchtfolge!$L70="","",IFERROR(T(INDEX(Kulturen!$C$2:$C$81,MATCH(Fruchtfolge!$L70,Kulturen!$A$2:$A$81,0))),""))</f>
        <v/>
      </c>
      <c r="AJ70" s="0" t="n">
        <f aca="false">IF(Fruchtfolge!$L70="",0,IFERROR(N(INDEX(Kulturen!$D$2:$D$81,MATCH(Fruchtfolge!$L70,Kulturen!$A$2:$A$81,0))),0))</f>
        <v>0</v>
      </c>
      <c r="AK70" s="0" t="n">
        <f aca="false">IF(AND(Fruchtfolge!$L70&lt;&gt;"",Fruchtfolge!$J70&lt;&gt;"",AH70=0),1,0)</f>
        <v>0</v>
      </c>
      <c r="AL70" s="0" t="n">
        <f aca="false">IF(AK70=1,IF(OR(AG70&lt;&gt;Y70,Fruchtfolge!$K70="ja"),1,0),0)</f>
        <v>0</v>
      </c>
      <c r="AM70" s="0" t="n">
        <f aca="false">IF(AND(AG70&lt;&gt;"",AG70=Y70,AG70=Q70,AH70+Z70+R70=0),1,0)</f>
        <v>0</v>
      </c>
      <c r="AN70" s="0" t="n">
        <f aca="false">IF(OR(AI70="",AJ70=0),0,IF(OR(AND(C70=AI70,4&lt;=AJ70),AND(K70=AI70,3&lt;=AJ70),AND(S70=AI70,2&lt;=AJ70),AND(AA70=AI70,1&lt;=AJ70)),1,0))</f>
        <v>0</v>
      </c>
      <c r="AO70" s="0" t="str">
        <f aca="false">IF(Fruchtfolge!$N70="","",IFERROR(INDEX(Kulturen!$B$2:$B$81,MATCH(Fruchtfolge!$N70,Kulturen!$A$2:$A$81,0)),Fruchtfolge!$N70))</f>
        <v/>
      </c>
      <c r="AP70" s="0" t="n">
        <f aca="false">IF(Fruchtfolge!$N70="",0,IF(IFERROR(T(INDEX(Kulturen!$E$2:$E$81,MATCH(Fruchtfolge!$N70,Kulturen!$A$2:$A$81,0))),"")="ja",1,0))</f>
        <v>0</v>
      </c>
      <c r="AQ70" s="0" t="str">
        <f aca="false">IF(Fruchtfolge!$N70="","",IFERROR(T(INDEX(Kulturen!$C$2:$C$81,MATCH(Fruchtfolge!$N70,Kulturen!$A$2:$A$81,0))),""))</f>
        <v/>
      </c>
      <c r="AR70" s="0" t="n">
        <f aca="false">IF(Fruchtfolge!$N70="",0,IFERROR(N(INDEX(Kulturen!$D$2:$D$81,MATCH(Fruchtfolge!$N70,Kulturen!$A$2:$A$81,0))),0))</f>
        <v>0</v>
      </c>
      <c r="AS70" s="0" t="n">
        <f aca="false">IF(AND(Fruchtfolge!$N70&lt;&gt;"",Fruchtfolge!$L70&lt;&gt;"",AP70=0),1,0)</f>
        <v>0</v>
      </c>
      <c r="AT70" s="0" t="n">
        <f aca="false">IF(AS70=1,IF(OR(AO70&lt;&gt;AG70,Fruchtfolge!$M70="ja"),1,0),0)</f>
        <v>0</v>
      </c>
      <c r="AU70" s="0" t="n">
        <f aca="false">IF(AND(AO70&lt;&gt;"",AO70=AG70,AO70=Y70,AP70+AH70+Z70=0),1,0)</f>
        <v>0</v>
      </c>
      <c r="AV70" s="0" t="n">
        <f aca="false">IF(OR(AQ70="",AR70=0),0,IF(OR(AND(C70=AQ70,5&lt;=AR70),AND(K70=AQ70,4&lt;=AR70),AND(S70=AQ70,3&lt;=AR70),AND(AA70=AQ70,2&lt;=AR70),AND(AI70=AQ70,1&lt;=AR70)),1,0))</f>
        <v>0</v>
      </c>
      <c r="AW70" s="0" t="str">
        <f aca="false">IF(Fruchtfolge!$P70="","",IFERROR(INDEX(Kulturen!$B$2:$B$81,MATCH(Fruchtfolge!$P70,Kulturen!$A$2:$A$81,0)),Fruchtfolge!$P70))</f>
        <v/>
      </c>
      <c r="AX70" s="0" t="n">
        <f aca="false">IF(Fruchtfolge!$P70="",0,IF(IFERROR(T(INDEX(Kulturen!$E$2:$E$81,MATCH(Fruchtfolge!$P70,Kulturen!$A$2:$A$81,0))),"")="ja",1,0))</f>
        <v>0</v>
      </c>
      <c r="AY70" s="0" t="str">
        <f aca="false">IF(Fruchtfolge!$P70="","",IFERROR(T(INDEX(Kulturen!$C$2:$C$81,MATCH(Fruchtfolge!$P70,Kulturen!$A$2:$A$81,0))),""))</f>
        <v/>
      </c>
      <c r="AZ70" s="0" t="n">
        <f aca="false">IF(Fruchtfolge!$P70="",0,IFERROR(N(INDEX(Kulturen!$D$2:$D$81,MATCH(Fruchtfolge!$P70,Kulturen!$A$2:$A$81,0))),0))</f>
        <v>0</v>
      </c>
      <c r="BA70" s="0" t="n">
        <f aca="false">IF(AND(Fruchtfolge!$P70&lt;&gt;"",Fruchtfolge!$N70&lt;&gt;"",AX70=0),1,0)</f>
        <v>0</v>
      </c>
      <c r="BB70" s="0" t="n">
        <f aca="false">IF(BA70=1,IF(OR(AW70&lt;&gt;AO70,Fruchtfolge!$O70="ja"),1,0),0)</f>
        <v>0</v>
      </c>
      <c r="BC70" s="0" t="n">
        <f aca="false">IF(AND(AW70&lt;&gt;"",AW70=AO70,AW70=AG70,AX70+AP70+AH70=0),1,0)</f>
        <v>0</v>
      </c>
      <c r="BD70" s="0" t="n">
        <f aca="false">IF(OR(AY70="",AZ70=0),0,IF(OR(AND(C70=AY70,6&lt;=AZ70),AND(K70=AY70,5&lt;=AZ70),AND(S70=AY70,4&lt;=AZ70),AND(AA70=AY70,3&lt;=AZ70),AND(AI70=AY70,2&lt;=AZ70),AND(AQ70=AY70,1&lt;=AZ70)),1,0))</f>
        <v>0</v>
      </c>
      <c r="BE70" s="0" t="str">
        <f aca="false">IF(Fruchtfolge!$R70="","",IFERROR(INDEX(Kulturen!$B$2:$B$81,MATCH(Fruchtfolge!$R70,Kulturen!$A$2:$A$81,0)),Fruchtfolge!$R70))</f>
        <v/>
      </c>
      <c r="BF70" s="0" t="n">
        <f aca="false">IF(Fruchtfolge!$R70="",0,IF(IFERROR(T(INDEX(Kulturen!$E$2:$E$81,MATCH(Fruchtfolge!$R70,Kulturen!$A$2:$A$81,0))),"")="ja",1,0))</f>
        <v>0</v>
      </c>
      <c r="BG70" s="0" t="str">
        <f aca="false">IF(Fruchtfolge!$R70="","",IFERROR(T(INDEX(Kulturen!$C$2:$C$81,MATCH(Fruchtfolge!$R70,Kulturen!$A$2:$A$81,0))),""))</f>
        <v/>
      </c>
      <c r="BH70" s="0" t="n">
        <f aca="false">IF(Fruchtfolge!$R70="",0,IFERROR(N(INDEX(Kulturen!$D$2:$D$81,MATCH(Fruchtfolge!$R70,Kulturen!$A$2:$A$81,0))),0))</f>
        <v>0</v>
      </c>
      <c r="BI70" s="0" t="n">
        <f aca="false">IF(AND(Fruchtfolge!$R70&lt;&gt;"",Fruchtfolge!$P70&lt;&gt;"",BF70=0),1,0)</f>
        <v>0</v>
      </c>
      <c r="BJ70" s="0" t="n">
        <f aca="false">IF(BI70=1,IF(OR(BE70&lt;&gt;AW70,Fruchtfolge!$Q70="ja"),1,0),0)</f>
        <v>0</v>
      </c>
      <c r="BK70" s="0" t="n">
        <f aca="false">IF(AND(BE70&lt;&gt;"",BE70=AW70,BE70=AO70,BF70+AX70+AP70=0),1,0)</f>
        <v>0</v>
      </c>
      <c r="BL70" s="0" t="n">
        <f aca="false">IF(OR(BG70="",BH70=0),0,IF(OR(AND(C70=BG70,7&lt;=BH70),AND(K70=BG70,6&lt;=BH70),AND(S70=BG70,5&lt;=BH70),AND(AA70=BG70,4&lt;=BH70),AND(AI70=BG70,3&lt;=BH70),AND(AQ70=BG70,2&lt;=BH70),AND(AY70=BG70,1&lt;=BH70)),1,0))</f>
        <v>0</v>
      </c>
      <c r="BM70" s="0" t="str">
        <f aca="false">IF(G70=1,2023,IF(O70=1,2024,IF(W70=1,2025,IF(AE70=1,2026,IF(AM70=1,2027,IF(AU70=1,2028,IF(BC70=1,2029,IF(BK70=1,2030,""))))))))</f>
        <v/>
      </c>
      <c r="BN70" s="0" t="str">
        <f aca="false">IF(H70=1,2023,IF(P70=1,2024,IF(X70=1,2025,IF(AF70=1,2026,IF(AN70=1,2027,IF(AV70=1,2028,IF(BD70=1,2029,IF(BL70=1,2030,""))))))))</f>
        <v/>
      </c>
      <c r="BO70" s="0" t="n">
        <f aca="false">N(AND(Fruchtfolge!$D70&lt;&gt;"",ISNA(MATCH(Fruchtfolge!$D70,Kulturen!$A$2:$A$81,0))))+N(AND(Fruchtfolge!$F70&lt;&gt;"",ISNA(MATCH(Fruchtfolge!$F70,Kulturen!$A$2:$A$81,0))))+N(AND(Fruchtfolge!$H70&lt;&gt;"",ISNA(MATCH(Fruchtfolge!$H70,Kulturen!$A$2:$A$81,0))))+N(AND(Fruchtfolge!$J70&lt;&gt;"",ISNA(MATCH(Fruchtfolge!$J70,Kulturen!$A$2:$A$81,0))))+N(AND(Fruchtfolge!$L70&lt;&gt;"",ISNA(MATCH(Fruchtfolge!$L70,Kulturen!$A$2:$A$81,0))))+N(AND(Fruchtfolge!$N70&lt;&gt;"",ISNA(MATCH(Fruchtfolge!$N70,Kulturen!$A$2:$A$81,0))))+N(AND(Fruchtfolge!$P70&lt;&gt;"",ISNA(MATCH(Fruchtfolge!$P70,Kulturen!$A$2:$A$81,0))))+N(AND(Fruchtfolge!$R70&lt;&gt;"",ISNA(MATCH(Fruchtfolge!$R70,Kulturen!$A$2:$A$81,0))))</f>
        <v>0</v>
      </c>
    </row>
    <row r="71" customFormat="false" ht="15" hidden="false" customHeight="false" outlineLevel="0" collapsed="false">
      <c r="A71" s="0" t="str">
        <f aca="false">IF(Fruchtfolge!$D71="","",IFERROR(INDEX(Kulturen!$B$2:$B$81,MATCH(Fruchtfolge!$D71,Kulturen!$A$2:$A$81,0)),Fruchtfolge!$D71))</f>
        <v/>
      </c>
      <c r="B71" s="0" t="n">
        <f aca="false">IF(Fruchtfolge!$D71="",0,IF(IFERROR(T(INDEX(Kulturen!$E$2:$E$81,MATCH(Fruchtfolge!$D71,Kulturen!$A$2:$A$81,0))),"")="ja",1,0))</f>
        <v>0</v>
      </c>
      <c r="C71" s="0" t="str">
        <f aca="false">IF(Fruchtfolge!$D71="","",IFERROR(T(INDEX(Kulturen!$C$2:$C$81,MATCH(Fruchtfolge!$D71,Kulturen!$A$2:$A$81,0))),""))</f>
        <v/>
      </c>
      <c r="D71" s="0" t="n">
        <f aca="false">IF(Fruchtfolge!$D71="",0,IFERROR(N(INDEX(Kulturen!$D$2:$D$81,MATCH(Fruchtfolge!$D71,Kulturen!$A$2:$A$81,0))),0))</f>
        <v>0</v>
      </c>
      <c r="E71" s="0" t="n">
        <v>0</v>
      </c>
      <c r="F71" s="0" t="n">
        <v>0</v>
      </c>
      <c r="G71" s="0" t="n">
        <v>0</v>
      </c>
      <c r="H71" s="0" t="n">
        <v>0</v>
      </c>
      <c r="I71" s="0" t="str">
        <f aca="false">IF(Fruchtfolge!$F71="","",IFERROR(INDEX(Kulturen!$B$2:$B$81,MATCH(Fruchtfolge!$F71,Kulturen!$A$2:$A$81,0)),Fruchtfolge!$F71))</f>
        <v/>
      </c>
      <c r="J71" s="0" t="n">
        <f aca="false">IF(Fruchtfolge!$F71="",0,IF(IFERROR(T(INDEX(Kulturen!$E$2:$E$81,MATCH(Fruchtfolge!$F71,Kulturen!$A$2:$A$81,0))),"")="ja",1,0))</f>
        <v>0</v>
      </c>
      <c r="K71" s="0" t="str">
        <f aca="false">IF(Fruchtfolge!$F71="","",IFERROR(T(INDEX(Kulturen!$C$2:$C$81,MATCH(Fruchtfolge!$F71,Kulturen!$A$2:$A$81,0))),""))</f>
        <v/>
      </c>
      <c r="L71" s="0" t="n">
        <f aca="false">IF(Fruchtfolge!$F71="",0,IFERROR(N(INDEX(Kulturen!$D$2:$D$81,MATCH(Fruchtfolge!$F71,Kulturen!$A$2:$A$81,0))),0))</f>
        <v>0</v>
      </c>
      <c r="M71" s="0" t="n">
        <f aca="false">IF(AND(Fruchtfolge!$F71&lt;&gt;"",Fruchtfolge!$D71&lt;&gt;"",J71=0),1,0)</f>
        <v>0</v>
      </c>
      <c r="N71" s="0" t="n">
        <f aca="false">IF(M71=1,IF(OR(I71&lt;&gt;A71,Fruchtfolge!$E71="ja"),1,0),0)</f>
        <v>0</v>
      </c>
      <c r="O71" s="0" t="n">
        <v>0</v>
      </c>
      <c r="P71" s="0" t="n">
        <f aca="false">IF(OR(K71="",L71=0),0,IF(OR(AND(C71=K71,1&lt;=L71)),1,0))</f>
        <v>0</v>
      </c>
      <c r="Q71" s="0" t="str">
        <f aca="false">IF(Fruchtfolge!$H71="","",IFERROR(INDEX(Kulturen!$B$2:$B$81,MATCH(Fruchtfolge!$H71,Kulturen!$A$2:$A$81,0)),Fruchtfolge!$H71))</f>
        <v/>
      </c>
      <c r="R71" s="0" t="n">
        <f aca="false">IF(Fruchtfolge!$H71="",0,IF(IFERROR(T(INDEX(Kulturen!$E$2:$E$81,MATCH(Fruchtfolge!$H71,Kulturen!$A$2:$A$81,0))),"")="ja",1,0))</f>
        <v>0</v>
      </c>
      <c r="S71" s="0" t="str">
        <f aca="false">IF(Fruchtfolge!$H71="","",IFERROR(T(INDEX(Kulturen!$C$2:$C$81,MATCH(Fruchtfolge!$H71,Kulturen!$A$2:$A$81,0))),""))</f>
        <v/>
      </c>
      <c r="T71" s="0" t="n">
        <f aca="false">IF(Fruchtfolge!$H71="",0,IFERROR(N(INDEX(Kulturen!$D$2:$D$81,MATCH(Fruchtfolge!$H71,Kulturen!$A$2:$A$81,0))),0))</f>
        <v>0</v>
      </c>
      <c r="U71" s="0" t="n">
        <f aca="false">IF(AND(Fruchtfolge!$H71&lt;&gt;"",Fruchtfolge!$F71&lt;&gt;"",R71=0),1,0)</f>
        <v>0</v>
      </c>
      <c r="V71" s="0" t="n">
        <f aca="false">IF(U71=1,IF(OR(Q71&lt;&gt;I71,Fruchtfolge!$G71="ja"),1,0),0)</f>
        <v>0</v>
      </c>
      <c r="W71" s="0" t="n">
        <f aca="false">IF(AND(Q71&lt;&gt;"",Q71=I71,Q71=A71,R71+J71+B71=0),1,0)</f>
        <v>0</v>
      </c>
      <c r="X71" s="0" t="n">
        <f aca="false">IF(OR(S71="",T71=0),0,IF(OR(AND(C71=S71,2&lt;=T71),AND(K71=S71,1&lt;=T71)),1,0))</f>
        <v>0</v>
      </c>
      <c r="Y71" s="0" t="str">
        <f aca="false">IF(Fruchtfolge!$J71="","",IFERROR(INDEX(Kulturen!$B$2:$B$81,MATCH(Fruchtfolge!$J71,Kulturen!$A$2:$A$81,0)),Fruchtfolge!$J71))</f>
        <v/>
      </c>
      <c r="Z71" s="0" t="n">
        <f aca="false">IF(Fruchtfolge!$J71="",0,IF(IFERROR(T(INDEX(Kulturen!$E$2:$E$81,MATCH(Fruchtfolge!$J71,Kulturen!$A$2:$A$81,0))),"")="ja",1,0))</f>
        <v>0</v>
      </c>
      <c r="AA71" s="0" t="str">
        <f aca="false">IF(Fruchtfolge!$J71="","",IFERROR(T(INDEX(Kulturen!$C$2:$C$81,MATCH(Fruchtfolge!$J71,Kulturen!$A$2:$A$81,0))),""))</f>
        <v/>
      </c>
      <c r="AB71" s="0" t="n">
        <f aca="false">IF(Fruchtfolge!$J71="",0,IFERROR(N(INDEX(Kulturen!$D$2:$D$81,MATCH(Fruchtfolge!$J71,Kulturen!$A$2:$A$81,0))),0))</f>
        <v>0</v>
      </c>
      <c r="AC71" s="0" t="n">
        <f aca="false">IF(AND(Fruchtfolge!$J71&lt;&gt;"",Fruchtfolge!$H71&lt;&gt;"",Z71=0),1,0)</f>
        <v>0</v>
      </c>
      <c r="AD71" s="0" t="n">
        <f aca="false">IF(AC71=1,IF(OR(Y71&lt;&gt;Q71,Fruchtfolge!$I71="ja"),1,0),0)</f>
        <v>0</v>
      </c>
      <c r="AE71" s="0" t="n">
        <f aca="false">IF(AND(Y71&lt;&gt;"",Y71=Q71,Y71=I71,Z71+R71+J71=0),1,0)</f>
        <v>0</v>
      </c>
      <c r="AF71" s="0" t="n">
        <f aca="false">IF(OR(AA71="",AB71=0),0,IF(OR(AND(C71=AA71,3&lt;=AB71),AND(K71=AA71,2&lt;=AB71),AND(S71=AA71,1&lt;=AB71)),1,0))</f>
        <v>0</v>
      </c>
      <c r="AG71" s="0" t="str">
        <f aca="false">IF(Fruchtfolge!$L71="","",IFERROR(INDEX(Kulturen!$B$2:$B$81,MATCH(Fruchtfolge!$L71,Kulturen!$A$2:$A$81,0)),Fruchtfolge!$L71))</f>
        <v/>
      </c>
      <c r="AH71" s="0" t="n">
        <f aca="false">IF(Fruchtfolge!$L71="",0,IF(IFERROR(T(INDEX(Kulturen!$E$2:$E$81,MATCH(Fruchtfolge!$L71,Kulturen!$A$2:$A$81,0))),"")="ja",1,0))</f>
        <v>0</v>
      </c>
      <c r="AI71" s="0" t="str">
        <f aca="false">IF(Fruchtfolge!$L71="","",IFERROR(T(INDEX(Kulturen!$C$2:$C$81,MATCH(Fruchtfolge!$L71,Kulturen!$A$2:$A$81,0))),""))</f>
        <v/>
      </c>
      <c r="AJ71" s="0" t="n">
        <f aca="false">IF(Fruchtfolge!$L71="",0,IFERROR(N(INDEX(Kulturen!$D$2:$D$81,MATCH(Fruchtfolge!$L71,Kulturen!$A$2:$A$81,0))),0))</f>
        <v>0</v>
      </c>
      <c r="AK71" s="0" t="n">
        <f aca="false">IF(AND(Fruchtfolge!$L71&lt;&gt;"",Fruchtfolge!$J71&lt;&gt;"",AH71=0),1,0)</f>
        <v>0</v>
      </c>
      <c r="AL71" s="0" t="n">
        <f aca="false">IF(AK71=1,IF(OR(AG71&lt;&gt;Y71,Fruchtfolge!$K71="ja"),1,0),0)</f>
        <v>0</v>
      </c>
      <c r="AM71" s="0" t="n">
        <f aca="false">IF(AND(AG71&lt;&gt;"",AG71=Y71,AG71=Q71,AH71+Z71+R71=0),1,0)</f>
        <v>0</v>
      </c>
      <c r="AN71" s="0" t="n">
        <f aca="false">IF(OR(AI71="",AJ71=0),0,IF(OR(AND(C71=AI71,4&lt;=AJ71),AND(K71=AI71,3&lt;=AJ71),AND(S71=AI71,2&lt;=AJ71),AND(AA71=AI71,1&lt;=AJ71)),1,0))</f>
        <v>0</v>
      </c>
      <c r="AO71" s="0" t="str">
        <f aca="false">IF(Fruchtfolge!$N71="","",IFERROR(INDEX(Kulturen!$B$2:$B$81,MATCH(Fruchtfolge!$N71,Kulturen!$A$2:$A$81,0)),Fruchtfolge!$N71))</f>
        <v/>
      </c>
      <c r="AP71" s="0" t="n">
        <f aca="false">IF(Fruchtfolge!$N71="",0,IF(IFERROR(T(INDEX(Kulturen!$E$2:$E$81,MATCH(Fruchtfolge!$N71,Kulturen!$A$2:$A$81,0))),"")="ja",1,0))</f>
        <v>0</v>
      </c>
      <c r="AQ71" s="0" t="str">
        <f aca="false">IF(Fruchtfolge!$N71="","",IFERROR(T(INDEX(Kulturen!$C$2:$C$81,MATCH(Fruchtfolge!$N71,Kulturen!$A$2:$A$81,0))),""))</f>
        <v/>
      </c>
      <c r="AR71" s="0" t="n">
        <f aca="false">IF(Fruchtfolge!$N71="",0,IFERROR(N(INDEX(Kulturen!$D$2:$D$81,MATCH(Fruchtfolge!$N71,Kulturen!$A$2:$A$81,0))),0))</f>
        <v>0</v>
      </c>
      <c r="AS71" s="0" t="n">
        <f aca="false">IF(AND(Fruchtfolge!$N71&lt;&gt;"",Fruchtfolge!$L71&lt;&gt;"",AP71=0),1,0)</f>
        <v>0</v>
      </c>
      <c r="AT71" s="0" t="n">
        <f aca="false">IF(AS71=1,IF(OR(AO71&lt;&gt;AG71,Fruchtfolge!$M71="ja"),1,0),0)</f>
        <v>0</v>
      </c>
      <c r="AU71" s="0" t="n">
        <f aca="false">IF(AND(AO71&lt;&gt;"",AO71=AG71,AO71=Y71,AP71+AH71+Z71=0),1,0)</f>
        <v>0</v>
      </c>
      <c r="AV71" s="0" t="n">
        <f aca="false">IF(OR(AQ71="",AR71=0),0,IF(OR(AND(C71=AQ71,5&lt;=AR71),AND(K71=AQ71,4&lt;=AR71),AND(S71=AQ71,3&lt;=AR71),AND(AA71=AQ71,2&lt;=AR71),AND(AI71=AQ71,1&lt;=AR71)),1,0))</f>
        <v>0</v>
      </c>
      <c r="AW71" s="0" t="str">
        <f aca="false">IF(Fruchtfolge!$P71="","",IFERROR(INDEX(Kulturen!$B$2:$B$81,MATCH(Fruchtfolge!$P71,Kulturen!$A$2:$A$81,0)),Fruchtfolge!$P71))</f>
        <v/>
      </c>
      <c r="AX71" s="0" t="n">
        <f aca="false">IF(Fruchtfolge!$P71="",0,IF(IFERROR(T(INDEX(Kulturen!$E$2:$E$81,MATCH(Fruchtfolge!$P71,Kulturen!$A$2:$A$81,0))),"")="ja",1,0))</f>
        <v>0</v>
      </c>
      <c r="AY71" s="0" t="str">
        <f aca="false">IF(Fruchtfolge!$P71="","",IFERROR(T(INDEX(Kulturen!$C$2:$C$81,MATCH(Fruchtfolge!$P71,Kulturen!$A$2:$A$81,0))),""))</f>
        <v/>
      </c>
      <c r="AZ71" s="0" t="n">
        <f aca="false">IF(Fruchtfolge!$P71="",0,IFERROR(N(INDEX(Kulturen!$D$2:$D$81,MATCH(Fruchtfolge!$P71,Kulturen!$A$2:$A$81,0))),0))</f>
        <v>0</v>
      </c>
      <c r="BA71" s="0" t="n">
        <f aca="false">IF(AND(Fruchtfolge!$P71&lt;&gt;"",Fruchtfolge!$N71&lt;&gt;"",AX71=0),1,0)</f>
        <v>0</v>
      </c>
      <c r="BB71" s="0" t="n">
        <f aca="false">IF(BA71=1,IF(OR(AW71&lt;&gt;AO71,Fruchtfolge!$O71="ja"),1,0),0)</f>
        <v>0</v>
      </c>
      <c r="BC71" s="0" t="n">
        <f aca="false">IF(AND(AW71&lt;&gt;"",AW71=AO71,AW71=AG71,AX71+AP71+AH71=0),1,0)</f>
        <v>0</v>
      </c>
      <c r="BD71" s="0" t="n">
        <f aca="false">IF(OR(AY71="",AZ71=0),0,IF(OR(AND(C71=AY71,6&lt;=AZ71),AND(K71=AY71,5&lt;=AZ71),AND(S71=AY71,4&lt;=AZ71),AND(AA71=AY71,3&lt;=AZ71),AND(AI71=AY71,2&lt;=AZ71),AND(AQ71=AY71,1&lt;=AZ71)),1,0))</f>
        <v>0</v>
      </c>
      <c r="BE71" s="0" t="str">
        <f aca="false">IF(Fruchtfolge!$R71="","",IFERROR(INDEX(Kulturen!$B$2:$B$81,MATCH(Fruchtfolge!$R71,Kulturen!$A$2:$A$81,0)),Fruchtfolge!$R71))</f>
        <v/>
      </c>
      <c r="BF71" s="0" t="n">
        <f aca="false">IF(Fruchtfolge!$R71="",0,IF(IFERROR(T(INDEX(Kulturen!$E$2:$E$81,MATCH(Fruchtfolge!$R71,Kulturen!$A$2:$A$81,0))),"")="ja",1,0))</f>
        <v>0</v>
      </c>
      <c r="BG71" s="0" t="str">
        <f aca="false">IF(Fruchtfolge!$R71="","",IFERROR(T(INDEX(Kulturen!$C$2:$C$81,MATCH(Fruchtfolge!$R71,Kulturen!$A$2:$A$81,0))),""))</f>
        <v/>
      </c>
      <c r="BH71" s="0" t="n">
        <f aca="false">IF(Fruchtfolge!$R71="",0,IFERROR(N(INDEX(Kulturen!$D$2:$D$81,MATCH(Fruchtfolge!$R71,Kulturen!$A$2:$A$81,0))),0))</f>
        <v>0</v>
      </c>
      <c r="BI71" s="0" t="n">
        <f aca="false">IF(AND(Fruchtfolge!$R71&lt;&gt;"",Fruchtfolge!$P71&lt;&gt;"",BF71=0),1,0)</f>
        <v>0</v>
      </c>
      <c r="BJ71" s="0" t="n">
        <f aca="false">IF(BI71=1,IF(OR(BE71&lt;&gt;AW71,Fruchtfolge!$Q71="ja"),1,0),0)</f>
        <v>0</v>
      </c>
      <c r="BK71" s="0" t="n">
        <f aca="false">IF(AND(BE71&lt;&gt;"",BE71=AW71,BE71=AO71,BF71+AX71+AP71=0),1,0)</f>
        <v>0</v>
      </c>
      <c r="BL71" s="0" t="n">
        <f aca="false">IF(OR(BG71="",BH71=0),0,IF(OR(AND(C71=BG71,7&lt;=BH71),AND(K71=BG71,6&lt;=BH71),AND(S71=BG71,5&lt;=BH71),AND(AA71=BG71,4&lt;=BH71),AND(AI71=BG71,3&lt;=BH71),AND(AQ71=BG71,2&lt;=BH71),AND(AY71=BG71,1&lt;=BH71)),1,0))</f>
        <v>0</v>
      </c>
      <c r="BM71" s="0" t="str">
        <f aca="false">IF(G71=1,2023,IF(O71=1,2024,IF(W71=1,2025,IF(AE71=1,2026,IF(AM71=1,2027,IF(AU71=1,2028,IF(BC71=1,2029,IF(BK71=1,2030,""))))))))</f>
        <v/>
      </c>
      <c r="BN71" s="0" t="str">
        <f aca="false">IF(H71=1,2023,IF(P71=1,2024,IF(X71=1,2025,IF(AF71=1,2026,IF(AN71=1,2027,IF(AV71=1,2028,IF(BD71=1,2029,IF(BL71=1,2030,""))))))))</f>
        <v/>
      </c>
      <c r="BO71" s="0" t="n">
        <f aca="false">N(AND(Fruchtfolge!$D71&lt;&gt;"",ISNA(MATCH(Fruchtfolge!$D71,Kulturen!$A$2:$A$81,0))))+N(AND(Fruchtfolge!$F71&lt;&gt;"",ISNA(MATCH(Fruchtfolge!$F71,Kulturen!$A$2:$A$81,0))))+N(AND(Fruchtfolge!$H71&lt;&gt;"",ISNA(MATCH(Fruchtfolge!$H71,Kulturen!$A$2:$A$81,0))))+N(AND(Fruchtfolge!$J71&lt;&gt;"",ISNA(MATCH(Fruchtfolge!$J71,Kulturen!$A$2:$A$81,0))))+N(AND(Fruchtfolge!$L71&lt;&gt;"",ISNA(MATCH(Fruchtfolge!$L71,Kulturen!$A$2:$A$81,0))))+N(AND(Fruchtfolge!$N71&lt;&gt;"",ISNA(MATCH(Fruchtfolge!$N71,Kulturen!$A$2:$A$81,0))))+N(AND(Fruchtfolge!$P71&lt;&gt;"",ISNA(MATCH(Fruchtfolge!$P71,Kulturen!$A$2:$A$81,0))))+N(AND(Fruchtfolge!$R71&lt;&gt;"",ISNA(MATCH(Fruchtfolge!$R71,Kulturen!$A$2:$A$81,0))))</f>
        <v>0</v>
      </c>
    </row>
    <row r="72" customFormat="false" ht="15" hidden="false" customHeight="false" outlineLevel="0" collapsed="false">
      <c r="A72" s="0" t="str">
        <f aca="false">IF(Fruchtfolge!$D72="","",IFERROR(INDEX(Kulturen!$B$2:$B$81,MATCH(Fruchtfolge!$D72,Kulturen!$A$2:$A$81,0)),Fruchtfolge!$D72))</f>
        <v/>
      </c>
      <c r="B72" s="0" t="n">
        <f aca="false">IF(Fruchtfolge!$D72="",0,IF(IFERROR(T(INDEX(Kulturen!$E$2:$E$81,MATCH(Fruchtfolge!$D72,Kulturen!$A$2:$A$81,0))),"")="ja",1,0))</f>
        <v>0</v>
      </c>
      <c r="C72" s="0" t="str">
        <f aca="false">IF(Fruchtfolge!$D72="","",IFERROR(T(INDEX(Kulturen!$C$2:$C$81,MATCH(Fruchtfolge!$D72,Kulturen!$A$2:$A$81,0))),""))</f>
        <v/>
      </c>
      <c r="D72" s="0" t="n">
        <f aca="false">IF(Fruchtfolge!$D72="",0,IFERROR(N(INDEX(Kulturen!$D$2:$D$81,MATCH(Fruchtfolge!$D72,Kulturen!$A$2:$A$81,0))),0))</f>
        <v>0</v>
      </c>
      <c r="E72" s="0" t="n">
        <v>0</v>
      </c>
      <c r="F72" s="0" t="n">
        <v>0</v>
      </c>
      <c r="G72" s="0" t="n">
        <v>0</v>
      </c>
      <c r="H72" s="0" t="n">
        <v>0</v>
      </c>
      <c r="I72" s="0" t="str">
        <f aca="false">IF(Fruchtfolge!$F72="","",IFERROR(INDEX(Kulturen!$B$2:$B$81,MATCH(Fruchtfolge!$F72,Kulturen!$A$2:$A$81,0)),Fruchtfolge!$F72))</f>
        <v/>
      </c>
      <c r="J72" s="0" t="n">
        <f aca="false">IF(Fruchtfolge!$F72="",0,IF(IFERROR(T(INDEX(Kulturen!$E$2:$E$81,MATCH(Fruchtfolge!$F72,Kulturen!$A$2:$A$81,0))),"")="ja",1,0))</f>
        <v>0</v>
      </c>
      <c r="K72" s="0" t="str">
        <f aca="false">IF(Fruchtfolge!$F72="","",IFERROR(T(INDEX(Kulturen!$C$2:$C$81,MATCH(Fruchtfolge!$F72,Kulturen!$A$2:$A$81,0))),""))</f>
        <v/>
      </c>
      <c r="L72" s="0" t="n">
        <f aca="false">IF(Fruchtfolge!$F72="",0,IFERROR(N(INDEX(Kulturen!$D$2:$D$81,MATCH(Fruchtfolge!$F72,Kulturen!$A$2:$A$81,0))),0))</f>
        <v>0</v>
      </c>
      <c r="M72" s="0" t="n">
        <f aca="false">IF(AND(Fruchtfolge!$F72&lt;&gt;"",Fruchtfolge!$D72&lt;&gt;"",J72=0),1,0)</f>
        <v>0</v>
      </c>
      <c r="N72" s="0" t="n">
        <f aca="false">IF(M72=1,IF(OR(I72&lt;&gt;A72,Fruchtfolge!$E72="ja"),1,0),0)</f>
        <v>0</v>
      </c>
      <c r="O72" s="0" t="n">
        <v>0</v>
      </c>
      <c r="P72" s="0" t="n">
        <f aca="false">IF(OR(K72="",L72=0),0,IF(OR(AND(C72=K72,1&lt;=L72)),1,0))</f>
        <v>0</v>
      </c>
      <c r="Q72" s="0" t="str">
        <f aca="false">IF(Fruchtfolge!$H72="","",IFERROR(INDEX(Kulturen!$B$2:$B$81,MATCH(Fruchtfolge!$H72,Kulturen!$A$2:$A$81,0)),Fruchtfolge!$H72))</f>
        <v/>
      </c>
      <c r="R72" s="0" t="n">
        <f aca="false">IF(Fruchtfolge!$H72="",0,IF(IFERROR(T(INDEX(Kulturen!$E$2:$E$81,MATCH(Fruchtfolge!$H72,Kulturen!$A$2:$A$81,0))),"")="ja",1,0))</f>
        <v>0</v>
      </c>
      <c r="S72" s="0" t="str">
        <f aca="false">IF(Fruchtfolge!$H72="","",IFERROR(T(INDEX(Kulturen!$C$2:$C$81,MATCH(Fruchtfolge!$H72,Kulturen!$A$2:$A$81,0))),""))</f>
        <v/>
      </c>
      <c r="T72" s="0" t="n">
        <f aca="false">IF(Fruchtfolge!$H72="",0,IFERROR(N(INDEX(Kulturen!$D$2:$D$81,MATCH(Fruchtfolge!$H72,Kulturen!$A$2:$A$81,0))),0))</f>
        <v>0</v>
      </c>
      <c r="U72" s="0" t="n">
        <f aca="false">IF(AND(Fruchtfolge!$H72&lt;&gt;"",Fruchtfolge!$F72&lt;&gt;"",R72=0),1,0)</f>
        <v>0</v>
      </c>
      <c r="V72" s="0" t="n">
        <f aca="false">IF(U72=1,IF(OR(Q72&lt;&gt;I72,Fruchtfolge!$G72="ja"),1,0),0)</f>
        <v>0</v>
      </c>
      <c r="W72" s="0" t="n">
        <f aca="false">IF(AND(Q72&lt;&gt;"",Q72=I72,Q72=A72,R72+J72+B72=0),1,0)</f>
        <v>0</v>
      </c>
      <c r="X72" s="0" t="n">
        <f aca="false">IF(OR(S72="",T72=0),0,IF(OR(AND(C72=S72,2&lt;=T72),AND(K72=S72,1&lt;=T72)),1,0))</f>
        <v>0</v>
      </c>
      <c r="Y72" s="0" t="str">
        <f aca="false">IF(Fruchtfolge!$J72="","",IFERROR(INDEX(Kulturen!$B$2:$B$81,MATCH(Fruchtfolge!$J72,Kulturen!$A$2:$A$81,0)),Fruchtfolge!$J72))</f>
        <v/>
      </c>
      <c r="Z72" s="0" t="n">
        <f aca="false">IF(Fruchtfolge!$J72="",0,IF(IFERROR(T(INDEX(Kulturen!$E$2:$E$81,MATCH(Fruchtfolge!$J72,Kulturen!$A$2:$A$81,0))),"")="ja",1,0))</f>
        <v>0</v>
      </c>
      <c r="AA72" s="0" t="str">
        <f aca="false">IF(Fruchtfolge!$J72="","",IFERROR(T(INDEX(Kulturen!$C$2:$C$81,MATCH(Fruchtfolge!$J72,Kulturen!$A$2:$A$81,0))),""))</f>
        <v/>
      </c>
      <c r="AB72" s="0" t="n">
        <f aca="false">IF(Fruchtfolge!$J72="",0,IFERROR(N(INDEX(Kulturen!$D$2:$D$81,MATCH(Fruchtfolge!$J72,Kulturen!$A$2:$A$81,0))),0))</f>
        <v>0</v>
      </c>
      <c r="AC72" s="0" t="n">
        <f aca="false">IF(AND(Fruchtfolge!$J72&lt;&gt;"",Fruchtfolge!$H72&lt;&gt;"",Z72=0),1,0)</f>
        <v>0</v>
      </c>
      <c r="AD72" s="0" t="n">
        <f aca="false">IF(AC72=1,IF(OR(Y72&lt;&gt;Q72,Fruchtfolge!$I72="ja"),1,0),0)</f>
        <v>0</v>
      </c>
      <c r="AE72" s="0" t="n">
        <f aca="false">IF(AND(Y72&lt;&gt;"",Y72=Q72,Y72=I72,Z72+R72+J72=0),1,0)</f>
        <v>0</v>
      </c>
      <c r="AF72" s="0" t="n">
        <f aca="false">IF(OR(AA72="",AB72=0),0,IF(OR(AND(C72=AA72,3&lt;=AB72),AND(K72=AA72,2&lt;=AB72),AND(S72=AA72,1&lt;=AB72)),1,0))</f>
        <v>0</v>
      </c>
      <c r="AG72" s="0" t="str">
        <f aca="false">IF(Fruchtfolge!$L72="","",IFERROR(INDEX(Kulturen!$B$2:$B$81,MATCH(Fruchtfolge!$L72,Kulturen!$A$2:$A$81,0)),Fruchtfolge!$L72))</f>
        <v/>
      </c>
      <c r="AH72" s="0" t="n">
        <f aca="false">IF(Fruchtfolge!$L72="",0,IF(IFERROR(T(INDEX(Kulturen!$E$2:$E$81,MATCH(Fruchtfolge!$L72,Kulturen!$A$2:$A$81,0))),"")="ja",1,0))</f>
        <v>0</v>
      </c>
      <c r="AI72" s="0" t="str">
        <f aca="false">IF(Fruchtfolge!$L72="","",IFERROR(T(INDEX(Kulturen!$C$2:$C$81,MATCH(Fruchtfolge!$L72,Kulturen!$A$2:$A$81,0))),""))</f>
        <v/>
      </c>
      <c r="AJ72" s="0" t="n">
        <f aca="false">IF(Fruchtfolge!$L72="",0,IFERROR(N(INDEX(Kulturen!$D$2:$D$81,MATCH(Fruchtfolge!$L72,Kulturen!$A$2:$A$81,0))),0))</f>
        <v>0</v>
      </c>
      <c r="AK72" s="0" t="n">
        <f aca="false">IF(AND(Fruchtfolge!$L72&lt;&gt;"",Fruchtfolge!$J72&lt;&gt;"",AH72=0),1,0)</f>
        <v>0</v>
      </c>
      <c r="AL72" s="0" t="n">
        <f aca="false">IF(AK72=1,IF(OR(AG72&lt;&gt;Y72,Fruchtfolge!$K72="ja"),1,0),0)</f>
        <v>0</v>
      </c>
      <c r="AM72" s="0" t="n">
        <f aca="false">IF(AND(AG72&lt;&gt;"",AG72=Y72,AG72=Q72,AH72+Z72+R72=0),1,0)</f>
        <v>0</v>
      </c>
      <c r="AN72" s="0" t="n">
        <f aca="false">IF(OR(AI72="",AJ72=0),0,IF(OR(AND(C72=AI72,4&lt;=AJ72),AND(K72=AI72,3&lt;=AJ72),AND(S72=AI72,2&lt;=AJ72),AND(AA72=AI72,1&lt;=AJ72)),1,0))</f>
        <v>0</v>
      </c>
      <c r="AO72" s="0" t="str">
        <f aca="false">IF(Fruchtfolge!$N72="","",IFERROR(INDEX(Kulturen!$B$2:$B$81,MATCH(Fruchtfolge!$N72,Kulturen!$A$2:$A$81,0)),Fruchtfolge!$N72))</f>
        <v/>
      </c>
      <c r="AP72" s="0" t="n">
        <f aca="false">IF(Fruchtfolge!$N72="",0,IF(IFERROR(T(INDEX(Kulturen!$E$2:$E$81,MATCH(Fruchtfolge!$N72,Kulturen!$A$2:$A$81,0))),"")="ja",1,0))</f>
        <v>0</v>
      </c>
      <c r="AQ72" s="0" t="str">
        <f aca="false">IF(Fruchtfolge!$N72="","",IFERROR(T(INDEX(Kulturen!$C$2:$C$81,MATCH(Fruchtfolge!$N72,Kulturen!$A$2:$A$81,0))),""))</f>
        <v/>
      </c>
      <c r="AR72" s="0" t="n">
        <f aca="false">IF(Fruchtfolge!$N72="",0,IFERROR(N(INDEX(Kulturen!$D$2:$D$81,MATCH(Fruchtfolge!$N72,Kulturen!$A$2:$A$81,0))),0))</f>
        <v>0</v>
      </c>
      <c r="AS72" s="0" t="n">
        <f aca="false">IF(AND(Fruchtfolge!$N72&lt;&gt;"",Fruchtfolge!$L72&lt;&gt;"",AP72=0),1,0)</f>
        <v>0</v>
      </c>
      <c r="AT72" s="0" t="n">
        <f aca="false">IF(AS72=1,IF(OR(AO72&lt;&gt;AG72,Fruchtfolge!$M72="ja"),1,0),0)</f>
        <v>0</v>
      </c>
      <c r="AU72" s="0" t="n">
        <f aca="false">IF(AND(AO72&lt;&gt;"",AO72=AG72,AO72=Y72,AP72+AH72+Z72=0),1,0)</f>
        <v>0</v>
      </c>
      <c r="AV72" s="0" t="n">
        <f aca="false">IF(OR(AQ72="",AR72=0),0,IF(OR(AND(C72=AQ72,5&lt;=AR72),AND(K72=AQ72,4&lt;=AR72),AND(S72=AQ72,3&lt;=AR72),AND(AA72=AQ72,2&lt;=AR72),AND(AI72=AQ72,1&lt;=AR72)),1,0))</f>
        <v>0</v>
      </c>
      <c r="AW72" s="0" t="str">
        <f aca="false">IF(Fruchtfolge!$P72="","",IFERROR(INDEX(Kulturen!$B$2:$B$81,MATCH(Fruchtfolge!$P72,Kulturen!$A$2:$A$81,0)),Fruchtfolge!$P72))</f>
        <v/>
      </c>
      <c r="AX72" s="0" t="n">
        <f aca="false">IF(Fruchtfolge!$P72="",0,IF(IFERROR(T(INDEX(Kulturen!$E$2:$E$81,MATCH(Fruchtfolge!$P72,Kulturen!$A$2:$A$81,0))),"")="ja",1,0))</f>
        <v>0</v>
      </c>
      <c r="AY72" s="0" t="str">
        <f aca="false">IF(Fruchtfolge!$P72="","",IFERROR(T(INDEX(Kulturen!$C$2:$C$81,MATCH(Fruchtfolge!$P72,Kulturen!$A$2:$A$81,0))),""))</f>
        <v/>
      </c>
      <c r="AZ72" s="0" t="n">
        <f aca="false">IF(Fruchtfolge!$P72="",0,IFERROR(N(INDEX(Kulturen!$D$2:$D$81,MATCH(Fruchtfolge!$P72,Kulturen!$A$2:$A$81,0))),0))</f>
        <v>0</v>
      </c>
      <c r="BA72" s="0" t="n">
        <f aca="false">IF(AND(Fruchtfolge!$P72&lt;&gt;"",Fruchtfolge!$N72&lt;&gt;"",AX72=0),1,0)</f>
        <v>0</v>
      </c>
      <c r="BB72" s="0" t="n">
        <f aca="false">IF(BA72=1,IF(OR(AW72&lt;&gt;AO72,Fruchtfolge!$O72="ja"),1,0),0)</f>
        <v>0</v>
      </c>
      <c r="BC72" s="0" t="n">
        <f aca="false">IF(AND(AW72&lt;&gt;"",AW72=AO72,AW72=AG72,AX72+AP72+AH72=0),1,0)</f>
        <v>0</v>
      </c>
      <c r="BD72" s="0" t="n">
        <f aca="false">IF(OR(AY72="",AZ72=0),0,IF(OR(AND(C72=AY72,6&lt;=AZ72),AND(K72=AY72,5&lt;=AZ72),AND(S72=AY72,4&lt;=AZ72),AND(AA72=AY72,3&lt;=AZ72),AND(AI72=AY72,2&lt;=AZ72),AND(AQ72=AY72,1&lt;=AZ72)),1,0))</f>
        <v>0</v>
      </c>
      <c r="BE72" s="0" t="str">
        <f aca="false">IF(Fruchtfolge!$R72="","",IFERROR(INDEX(Kulturen!$B$2:$B$81,MATCH(Fruchtfolge!$R72,Kulturen!$A$2:$A$81,0)),Fruchtfolge!$R72))</f>
        <v/>
      </c>
      <c r="BF72" s="0" t="n">
        <f aca="false">IF(Fruchtfolge!$R72="",0,IF(IFERROR(T(INDEX(Kulturen!$E$2:$E$81,MATCH(Fruchtfolge!$R72,Kulturen!$A$2:$A$81,0))),"")="ja",1,0))</f>
        <v>0</v>
      </c>
      <c r="BG72" s="0" t="str">
        <f aca="false">IF(Fruchtfolge!$R72="","",IFERROR(T(INDEX(Kulturen!$C$2:$C$81,MATCH(Fruchtfolge!$R72,Kulturen!$A$2:$A$81,0))),""))</f>
        <v/>
      </c>
      <c r="BH72" s="0" t="n">
        <f aca="false">IF(Fruchtfolge!$R72="",0,IFERROR(N(INDEX(Kulturen!$D$2:$D$81,MATCH(Fruchtfolge!$R72,Kulturen!$A$2:$A$81,0))),0))</f>
        <v>0</v>
      </c>
      <c r="BI72" s="0" t="n">
        <f aca="false">IF(AND(Fruchtfolge!$R72&lt;&gt;"",Fruchtfolge!$P72&lt;&gt;"",BF72=0),1,0)</f>
        <v>0</v>
      </c>
      <c r="BJ72" s="0" t="n">
        <f aca="false">IF(BI72=1,IF(OR(BE72&lt;&gt;AW72,Fruchtfolge!$Q72="ja"),1,0),0)</f>
        <v>0</v>
      </c>
      <c r="BK72" s="0" t="n">
        <f aca="false">IF(AND(BE72&lt;&gt;"",BE72=AW72,BE72=AO72,BF72+AX72+AP72=0),1,0)</f>
        <v>0</v>
      </c>
      <c r="BL72" s="0" t="n">
        <f aca="false">IF(OR(BG72="",BH72=0),0,IF(OR(AND(C72=BG72,7&lt;=BH72),AND(K72=BG72,6&lt;=BH72),AND(S72=BG72,5&lt;=BH72),AND(AA72=BG72,4&lt;=BH72),AND(AI72=BG72,3&lt;=BH72),AND(AQ72=BG72,2&lt;=BH72),AND(AY72=BG72,1&lt;=BH72)),1,0))</f>
        <v>0</v>
      </c>
      <c r="BM72" s="0" t="str">
        <f aca="false">IF(G72=1,2023,IF(O72=1,2024,IF(W72=1,2025,IF(AE72=1,2026,IF(AM72=1,2027,IF(AU72=1,2028,IF(BC72=1,2029,IF(BK72=1,2030,""))))))))</f>
        <v/>
      </c>
      <c r="BN72" s="0" t="str">
        <f aca="false">IF(H72=1,2023,IF(P72=1,2024,IF(X72=1,2025,IF(AF72=1,2026,IF(AN72=1,2027,IF(AV72=1,2028,IF(BD72=1,2029,IF(BL72=1,2030,""))))))))</f>
        <v/>
      </c>
      <c r="BO72" s="0" t="n">
        <f aca="false">N(AND(Fruchtfolge!$D72&lt;&gt;"",ISNA(MATCH(Fruchtfolge!$D72,Kulturen!$A$2:$A$81,0))))+N(AND(Fruchtfolge!$F72&lt;&gt;"",ISNA(MATCH(Fruchtfolge!$F72,Kulturen!$A$2:$A$81,0))))+N(AND(Fruchtfolge!$H72&lt;&gt;"",ISNA(MATCH(Fruchtfolge!$H72,Kulturen!$A$2:$A$81,0))))+N(AND(Fruchtfolge!$J72&lt;&gt;"",ISNA(MATCH(Fruchtfolge!$J72,Kulturen!$A$2:$A$81,0))))+N(AND(Fruchtfolge!$L72&lt;&gt;"",ISNA(MATCH(Fruchtfolge!$L72,Kulturen!$A$2:$A$81,0))))+N(AND(Fruchtfolge!$N72&lt;&gt;"",ISNA(MATCH(Fruchtfolge!$N72,Kulturen!$A$2:$A$81,0))))+N(AND(Fruchtfolge!$P72&lt;&gt;"",ISNA(MATCH(Fruchtfolge!$P72,Kulturen!$A$2:$A$81,0))))+N(AND(Fruchtfolge!$R72&lt;&gt;"",ISNA(MATCH(Fruchtfolge!$R72,Kulturen!$A$2:$A$81,0))))</f>
        <v>0</v>
      </c>
    </row>
    <row r="73" customFormat="false" ht="15" hidden="false" customHeight="false" outlineLevel="0" collapsed="false">
      <c r="A73" s="0" t="str">
        <f aca="false">IF(Fruchtfolge!$D73="","",IFERROR(INDEX(Kulturen!$B$2:$B$81,MATCH(Fruchtfolge!$D73,Kulturen!$A$2:$A$81,0)),Fruchtfolge!$D73))</f>
        <v/>
      </c>
      <c r="B73" s="0" t="n">
        <f aca="false">IF(Fruchtfolge!$D73="",0,IF(IFERROR(T(INDEX(Kulturen!$E$2:$E$81,MATCH(Fruchtfolge!$D73,Kulturen!$A$2:$A$81,0))),"")="ja",1,0))</f>
        <v>0</v>
      </c>
      <c r="C73" s="0" t="str">
        <f aca="false">IF(Fruchtfolge!$D73="","",IFERROR(T(INDEX(Kulturen!$C$2:$C$81,MATCH(Fruchtfolge!$D73,Kulturen!$A$2:$A$81,0))),""))</f>
        <v/>
      </c>
      <c r="D73" s="0" t="n">
        <f aca="false">IF(Fruchtfolge!$D73="",0,IFERROR(N(INDEX(Kulturen!$D$2:$D$81,MATCH(Fruchtfolge!$D73,Kulturen!$A$2:$A$81,0))),0))</f>
        <v>0</v>
      </c>
      <c r="E73" s="0" t="n">
        <v>0</v>
      </c>
      <c r="F73" s="0" t="n">
        <v>0</v>
      </c>
      <c r="G73" s="0" t="n">
        <v>0</v>
      </c>
      <c r="H73" s="0" t="n">
        <v>0</v>
      </c>
      <c r="I73" s="0" t="str">
        <f aca="false">IF(Fruchtfolge!$F73="","",IFERROR(INDEX(Kulturen!$B$2:$B$81,MATCH(Fruchtfolge!$F73,Kulturen!$A$2:$A$81,0)),Fruchtfolge!$F73))</f>
        <v/>
      </c>
      <c r="J73" s="0" t="n">
        <f aca="false">IF(Fruchtfolge!$F73="",0,IF(IFERROR(T(INDEX(Kulturen!$E$2:$E$81,MATCH(Fruchtfolge!$F73,Kulturen!$A$2:$A$81,0))),"")="ja",1,0))</f>
        <v>0</v>
      </c>
      <c r="K73" s="0" t="str">
        <f aca="false">IF(Fruchtfolge!$F73="","",IFERROR(T(INDEX(Kulturen!$C$2:$C$81,MATCH(Fruchtfolge!$F73,Kulturen!$A$2:$A$81,0))),""))</f>
        <v/>
      </c>
      <c r="L73" s="0" t="n">
        <f aca="false">IF(Fruchtfolge!$F73="",0,IFERROR(N(INDEX(Kulturen!$D$2:$D$81,MATCH(Fruchtfolge!$F73,Kulturen!$A$2:$A$81,0))),0))</f>
        <v>0</v>
      </c>
      <c r="M73" s="0" t="n">
        <f aca="false">IF(AND(Fruchtfolge!$F73&lt;&gt;"",Fruchtfolge!$D73&lt;&gt;"",J73=0),1,0)</f>
        <v>0</v>
      </c>
      <c r="N73" s="0" t="n">
        <f aca="false">IF(M73=1,IF(OR(I73&lt;&gt;A73,Fruchtfolge!$E73="ja"),1,0),0)</f>
        <v>0</v>
      </c>
      <c r="O73" s="0" t="n">
        <v>0</v>
      </c>
      <c r="P73" s="0" t="n">
        <f aca="false">IF(OR(K73="",L73=0),0,IF(OR(AND(C73=K73,1&lt;=L73)),1,0))</f>
        <v>0</v>
      </c>
      <c r="Q73" s="0" t="str">
        <f aca="false">IF(Fruchtfolge!$H73="","",IFERROR(INDEX(Kulturen!$B$2:$B$81,MATCH(Fruchtfolge!$H73,Kulturen!$A$2:$A$81,0)),Fruchtfolge!$H73))</f>
        <v/>
      </c>
      <c r="R73" s="0" t="n">
        <f aca="false">IF(Fruchtfolge!$H73="",0,IF(IFERROR(T(INDEX(Kulturen!$E$2:$E$81,MATCH(Fruchtfolge!$H73,Kulturen!$A$2:$A$81,0))),"")="ja",1,0))</f>
        <v>0</v>
      </c>
      <c r="S73" s="0" t="str">
        <f aca="false">IF(Fruchtfolge!$H73="","",IFERROR(T(INDEX(Kulturen!$C$2:$C$81,MATCH(Fruchtfolge!$H73,Kulturen!$A$2:$A$81,0))),""))</f>
        <v/>
      </c>
      <c r="T73" s="0" t="n">
        <f aca="false">IF(Fruchtfolge!$H73="",0,IFERROR(N(INDEX(Kulturen!$D$2:$D$81,MATCH(Fruchtfolge!$H73,Kulturen!$A$2:$A$81,0))),0))</f>
        <v>0</v>
      </c>
      <c r="U73" s="0" t="n">
        <f aca="false">IF(AND(Fruchtfolge!$H73&lt;&gt;"",Fruchtfolge!$F73&lt;&gt;"",R73=0),1,0)</f>
        <v>0</v>
      </c>
      <c r="V73" s="0" t="n">
        <f aca="false">IF(U73=1,IF(OR(Q73&lt;&gt;I73,Fruchtfolge!$G73="ja"),1,0),0)</f>
        <v>0</v>
      </c>
      <c r="W73" s="0" t="n">
        <f aca="false">IF(AND(Q73&lt;&gt;"",Q73=I73,Q73=A73,R73+J73+B73=0),1,0)</f>
        <v>0</v>
      </c>
      <c r="X73" s="0" t="n">
        <f aca="false">IF(OR(S73="",T73=0),0,IF(OR(AND(C73=S73,2&lt;=T73),AND(K73=S73,1&lt;=T73)),1,0))</f>
        <v>0</v>
      </c>
      <c r="Y73" s="0" t="str">
        <f aca="false">IF(Fruchtfolge!$J73="","",IFERROR(INDEX(Kulturen!$B$2:$B$81,MATCH(Fruchtfolge!$J73,Kulturen!$A$2:$A$81,0)),Fruchtfolge!$J73))</f>
        <v/>
      </c>
      <c r="Z73" s="0" t="n">
        <f aca="false">IF(Fruchtfolge!$J73="",0,IF(IFERROR(T(INDEX(Kulturen!$E$2:$E$81,MATCH(Fruchtfolge!$J73,Kulturen!$A$2:$A$81,0))),"")="ja",1,0))</f>
        <v>0</v>
      </c>
      <c r="AA73" s="0" t="str">
        <f aca="false">IF(Fruchtfolge!$J73="","",IFERROR(T(INDEX(Kulturen!$C$2:$C$81,MATCH(Fruchtfolge!$J73,Kulturen!$A$2:$A$81,0))),""))</f>
        <v/>
      </c>
      <c r="AB73" s="0" t="n">
        <f aca="false">IF(Fruchtfolge!$J73="",0,IFERROR(N(INDEX(Kulturen!$D$2:$D$81,MATCH(Fruchtfolge!$J73,Kulturen!$A$2:$A$81,0))),0))</f>
        <v>0</v>
      </c>
      <c r="AC73" s="0" t="n">
        <f aca="false">IF(AND(Fruchtfolge!$J73&lt;&gt;"",Fruchtfolge!$H73&lt;&gt;"",Z73=0),1,0)</f>
        <v>0</v>
      </c>
      <c r="AD73" s="0" t="n">
        <f aca="false">IF(AC73=1,IF(OR(Y73&lt;&gt;Q73,Fruchtfolge!$I73="ja"),1,0),0)</f>
        <v>0</v>
      </c>
      <c r="AE73" s="0" t="n">
        <f aca="false">IF(AND(Y73&lt;&gt;"",Y73=Q73,Y73=I73,Z73+R73+J73=0),1,0)</f>
        <v>0</v>
      </c>
      <c r="AF73" s="0" t="n">
        <f aca="false">IF(OR(AA73="",AB73=0),0,IF(OR(AND(C73=AA73,3&lt;=AB73),AND(K73=AA73,2&lt;=AB73),AND(S73=AA73,1&lt;=AB73)),1,0))</f>
        <v>0</v>
      </c>
      <c r="AG73" s="0" t="str">
        <f aca="false">IF(Fruchtfolge!$L73="","",IFERROR(INDEX(Kulturen!$B$2:$B$81,MATCH(Fruchtfolge!$L73,Kulturen!$A$2:$A$81,0)),Fruchtfolge!$L73))</f>
        <v/>
      </c>
      <c r="AH73" s="0" t="n">
        <f aca="false">IF(Fruchtfolge!$L73="",0,IF(IFERROR(T(INDEX(Kulturen!$E$2:$E$81,MATCH(Fruchtfolge!$L73,Kulturen!$A$2:$A$81,0))),"")="ja",1,0))</f>
        <v>0</v>
      </c>
      <c r="AI73" s="0" t="str">
        <f aca="false">IF(Fruchtfolge!$L73="","",IFERROR(T(INDEX(Kulturen!$C$2:$C$81,MATCH(Fruchtfolge!$L73,Kulturen!$A$2:$A$81,0))),""))</f>
        <v/>
      </c>
      <c r="AJ73" s="0" t="n">
        <f aca="false">IF(Fruchtfolge!$L73="",0,IFERROR(N(INDEX(Kulturen!$D$2:$D$81,MATCH(Fruchtfolge!$L73,Kulturen!$A$2:$A$81,0))),0))</f>
        <v>0</v>
      </c>
      <c r="AK73" s="0" t="n">
        <f aca="false">IF(AND(Fruchtfolge!$L73&lt;&gt;"",Fruchtfolge!$J73&lt;&gt;"",AH73=0),1,0)</f>
        <v>0</v>
      </c>
      <c r="AL73" s="0" t="n">
        <f aca="false">IF(AK73=1,IF(OR(AG73&lt;&gt;Y73,Fruchtfolge!$K73="ja"),1,0),0)</f>
        <v>0</v>
      </c>
      <c r="AM73" s="0" t="n">
        <f aca="false">IF(AND(AG73&lt;&gt;"",AG73=Y73,AG73=Q73,AH73+Z73+R73=0),1,0)</f>
        <v>0</v>
      </c>
      <c r="AN73" s="0" t="n">
        <f aca="false">IF(OR(AI73="",AJ73=0),0,IF(OR(AND(C73=AI73,4&lt;=AJ73),AND(K73=AI73,3&lt;=AJ73),AND(S73=AI73,2&lt;=AJ73),AND(AA73=AI73,1&lt;=AJ73)),1,0))</f>
        <v>0</v>
      </c>
      <c r="AO73" s="0" t="str">
        <f aca="false">IF(Fruchtfolge!$N73="","",IFERROR(INDEX(Kulturen!$B$2:$B$81,MATCH(Fruchtfolge!$N73,Kulturen!$A$2:$A$81,0)),Fruchtfolge!$N73))</f>
        <v/>
      </c>
      <c r="AP73" s="0" t="n">
        <f aca="false">IF(Fruchtfolge!$N73="",0,IF(IFERROR(T(INDEX(Kulturen!$E$2:$E$81,MATCH(Fruchtfolge!$N73,Kulturen!$A$2:$A$81,0))),"")="ja",1,0))</f>
        <v>0</v>
      </c>
      <c r="AQ73" s="0" t="str">
        <f aca="false">IF(Fruchtfolge!$N73="","",IFERROR(T(INDEX(Kulturen!$C$2:$C$81,MATCH(Fruchtfolge!$N73,Kulturen!$A$2:$A$81,0))),""))</f>
        <v/>
      </c>
      <c r="AR73" s="0" t="n">
        <f aca="false">IF(Fruchtfolge!$N73="",0,IFERROR(N(INDEX(Kulturen!$D$2:$D$81,MATCH(Fruchtfolge!$N73,Kulturen!$A$2:$A$81,0))),0))</f>
        <v>0</v>
      </c>
      <c r="AS73" s="0" t="n">
        <f aca="false">IF(AND(Fruchtfolge!$N73&lt;&gt;"",Fruchtfolge!$L73&lt;&gt;"",AP73=0),1,0)</f>
        <v>0</v>
      </c>
      <c r="AT73" s="0" t="n">
        <f aca="false">IF(AS73=1,IF(OR(AO73&lt;&gt;AG73,Fruchtfolge!$M73="ja"),1,0),0)</f>
        <v>0</v>
      </c>
      <c r="AU73" s="0" t="n">
        <f aca="false">IF(AND(AO73&lt;&gt;"",AO73=AG73,AO73=Y73,AP73+AH73+Z73=0),1,0)</f>
        <v>0</v>
      </c>
      <c r="AV73" s="0" t="n">
        <f aca="false">IF(OR(AQ73="",AR73=0),0,IF(OR(AND(C73=AQ73,5&lt;=AR73),AND(K73=AQ73,4&lt;=AR73),AND(S73=AQ73,3&lt;=AR73),AND(AA73=AQ73,2&lt;=AR73),AND(AI73=AQ73,1&lt;=AR73)),1,0))</f>
        <v>0</v>
      </c>
      <c r="AW73" s="0" t="str">
        <f aca="false">IF(Fruchtfolge!$P73="","",IFERROR(INDEX(Kulturen!$B$2:$B$81,MATCH(Fruchtfolge!$P73,Kulturen!$A$2:$A$81,0)),Fruchtfolge!$P73))</f>
        <v/>
      </c>
      <c r="AX73" s="0" t="n">
        <f aca="false">IF(Fruchtfolge!$P73="",0,IF(IFERROR(T(INDEX(Kulturen!$E$2:$E$81,MATCH(Fruchtfolge!$P73,Kulturen!$A$2:$A$81,0))),"")="ja",1,0))</f>
        <v>0</v>
      </c>
      <c r="AY73" s="0" t="str">
        <f aca="false">IF(Fruchtfolge!$P73="","",IFERROR(T(INDEX(Kulturen!$C$2:$C$81,MATCH(Fruchtfolge!$P73,Kulturen!$A$2:$A$81,0))),""))</f>
        <v/>
      </c>
      <c r="AZ73" s="0" t="n">
        <f aca="false">IF(Fruchtfolge!$P73="",0,IFERROR(N(INDEX(Kulturen!$D$2:$D$81,MATCH(Fruchtfolge!$P73,Kulturen!$A$2:$A$81,0))),0))</f>
        <v>0</v>
      </c>
      <c r="BA73" s="0" t="n">
        <f aca="false">IF(AND(Fruchtfolge!$P73&lt;&gt;"",Fruchtfolge!$N73&lt;&gt;"",AX73=0),1,0)</f>
        <v>0</v>
      </c>
      <c r="BB73" s="0" t="n">
        <f aca="false">IF(BA73=1,IF(OR(AW73&lt;&gt;AO73,Fruchtfolge!$O73="ja"),1,0),0)</f>
        <v>0</v>
      </c>
      <c r="BC73" s="0" t="n">
        <f aca="false">IF(AND(AW73&lt;&gt;"",AW73=AO73,AW73=AG73,AX73+AP73+AH73=0),1,0)</f>
        <v>0</v>
      </c>
      <c r="BD73" s="0" t="n">
        <f aca="false">IF(OR(AY73="",AZ73=0),0,IF(OR(AND(C73=AY73,6&lt;=AZ73),AND(K73=AY73,5&lt;=AZ73),AND(S73=AY73,4&lt;=AZ73),AND(AA73=AY73,3&lt;=AZ73),AND(AI73=AY73,2&lt;=AZ73),AND(AQ73=AY73,1&lt;=AZ73)),1,0))</f>
        <v>0</v>
      </c>
      <c r="BE73" s="0" t="str">
        <f aca="false">IF(Fruchtfolge!$R73="","",IFERROR(INDEX(Kulturen!$B$2:$B$81,MATCH(Fruchtfolge!$R73,Kulturen!$A$2:$A$81,0)),Fruchtfolge!$R73))</f>
        <v/>
      </c>
      <c r="BF73" s="0" t="n">
        <f aca="false">IF(Fruchtfolge!$R73="",0,IF(IFERROR(T(INDEX(Kulturen!$E$2:$E$81,MATCH(Fruchtfolge!$R73,Kulturen!$A$2:$A$81,0))),"")="ja",1,0))</f>
        <v>0</v>
      </c>
      <c r="BG73" s="0" t="str">
        <f aca="false">IF(Fruchtfolge!$R73="","",IFERROR(T(INDEX(Kulturen!$C$2:$C$81,MATCH(Fruchtfolge!$R73,Kulturen!$A$2:$A$81,0))),""))</f>
        <v/>
      </c>
      <c r="BH73" s="0" t="n">
        <f aca="false">IF(Fruchtfolge!$R73="",0,IFERROR(N(INDEX(Kulturen!$D$2:$D$81,MATCH(Fruchtfolge!$R73,Kulturen!$A$2:$A$81,0))),0))</f>
        <v>0</v>
      </c>
      <c r="BI73" s="0" t="n">
        <f aca="false">IF(AND(Fruchtfolge!$R73&lt;&gt;"",Fruchtfolge!$P73&lt;&gt;"",BF73=0),1,0)</f>
        <v>0</v>
      </c>
      <c r="BJ73" s="0" t="n">
        <f aca="false">IF(BI73=1,IF(OR(BE73&lt;&gt;AW73,Fruchtfolge!$Q73="ja"),1,0),0)</f>
        <v>0</v>
      </c>
      <c r="BK73" s="0" t="n">
        <f aca="false">IF(AND(BE73&lt;&gt;"",BE73=AW73,BE73=AO73,BF73+AX73+AP73=0),1,0)</f>
        <v>0</v>
      </c>
      <c r="BL73" s="0" t="n">
        <f aca="false">IF(OR(BG73="",BH73=0),0,IF(OR(AND(C73=BG73,7&lt;=BH73),AND(K73=BG73,6&lt;=BH73),AND(S73=BG73,5&lt;=BH73),AND(AA73=BG73,4&lt;=BH73),AND(AI73=BG73,3&lt;=BH73),AND(AQ73=BG73,2&lt;=BH73),AND(AY73=BG73,1&lt;=BH73)),1,0))</f>
        <v>0</v>
      </c>
      <c r="BM73" s="0" t="str">
        <f aca="false">IF(G73=1,2023,IF(O73=1,2024,IF(W73=1,2025,IF(AE73=1,2026,IF(AM73=1,2027,IF(AU73=1,2028,IF(BC73=1,2029,IF(BK73=1,2030,""))))))))</f>
        <v/>
      </c>
      <c r="BN73" s="0" t="str">
        <f aca="false">IF(H73=1,2023,IF(P73=1,2024,IF(X73=1,2025,IF(AF73=1,2026,IF(AN73=1,2027,IF(AV73=1,2028,IF(BD73=1,2029,IF(BL73=1,2030,""))))))))</f>
        <v/>
      </c>
      <c r="BO73" s="0" t="n">
        <f aca="false">N(AND(Fruchtfolge!$D73&lt;&gt;"",ISNA(MATCH(Fruchtfolge!$D73,Kulturen!$A$2:$A$81,0))))+N(AND(Fruchtfolge!$F73&lt;&gt;"",ISNA(MATCH(Fruchtfolge!$F73,Kulturen!$A$2:$A$81,0))))+N(AND(Fruchtfolge!$H73&lt;&gt;"",ISNA(MATCH(Fruchtfolge!$H73,Kulturen!$A$2:$A$81,0))))+N(AND(Fruchtfolge!$J73&lt;&gt;"",ISNA(MATCH(Fruchtfolge!$J73,Kulturen!$A$2:$A$81,0))))+N(AND(Fruchtfolge!$L73&lt;&gt;"",ISNA(MATCH(Fruchtfolge!$L73,Kulturen!$A$2:$A$81,0))))+N(AND(Fruchtfolge!$N73&lt;&gt;"",ISNA(MATCH(Fruchtfolge!$N73,Kulturen!$A$2:$A$81,0))))+N(AND(Fruchtfolge!$P73&lt;&gt;"",ISNA(MATCH(Fruchtfolge!$P73,Kulturen!$A$2:$A$81,0))))+N(AND(Fruchtfolge!$R73&lt;&gt;"",ISNA(MATCH(Fruchtfolge!$R73,Kulturen!$A$2:$A$81,0))))</f>
        <v>0</v>
      </c>
    </row>
    <row r="74" customFormat="false" ht="15" hidden="false" customHeight="false" outlineLevel="0" collapsed="false">
      <c r="A74" s="0" t="str">
        <f aca="false">IF(Fruchtfolge!$D74="","",IFERROR(INDEX(Kulturen!$B$2:$B$81,MATCH(Fruchtfolge!$D74,Kulturen!$A$2:$A$81,0)),Fruchtfolge!$D74))</f>
        <v/>
      </c>
      <c r="B74" s="0" t="n">
        <f aca="false">IF(Fruchtfolge!$D74="",0,IF(IFERROR(T(INDEX(Kulturen!$E$2:$E$81,MATCH(Fruchtfolge!$D74,Kulturen!$A$2:$A$81,0))),"")="ja",1,0))</f>
        <v>0</v>
      </c>
      <c r="C74" s="0" t="str">
        <f aca="false">IF(Fruchtfolge!$D74="","",IFERROR(T(INDEX(Kulturen!$C$2:$C$81,MATCH(Fruchtfolge!$D74,Kulturen!$A$2:$A$81,0))),""))</f>
        <v/>
      </c>
      <c r="D74" s="0" t="n">
        <f aca="false">IF(Fruchtfolge!$D74="",0,IFERROR(N(INDEX(Kulturen!$D$2:$D$81,MATCH(Fruchtfolge!$D74,Kulturen!$A$2:$A$81,0))),0))</f>
        <v>0</v>
      </c>
      <c r="E74" s="0" t="n">
        <v>0</v>
      </c>
      <c r="F74" s="0" t="n">
        <v>0</v>
      </c>
      <c r="G74" s="0" t="n">
        <v>0</v>
      </c>
      <c r="H74" s="0" t="n">
        <v>0</v>
      </c>
      <c r="I74" s="0" t="str">
        <f aca="false">IF(Fruchtfolge!$F74="","",IFERROR(INDEX(Kulturen!$B$2:$B$81,MATCH(Fruchtfolge!$F74,Kulturen!$A$2:$A$81,0)),Fruchtfolge!$F74))</f>
        <v/>
      </c>
      <c r="J74" s="0" t="n">
        <f aca="false">IF(Fruchtfolge!$F74="",0,IF(IFERROR(T(INDEX(Kulturen!$E$2:$E$81,MATCH(Fruchtfolge!$F74,Kulturen!$A$2:$A$81,0))),"")="ja",1,0))</f>
        <v>0</v>
      </c>
      <c r="K74" s="0" t="str">
        <f aca="false">IF(Fruchtfolge!$F74="","",IFERROR(T(INDEX(Kulturen!$C$2:$C$81,MATCH(Fruchtfolge!$F74,Kulturen!$A$2:$A$81,0))),""))</f>
        <v/>
      </c>
      <c r="L74" s="0" t="n">
        <f aca="false">IF(Fruchtfolge!$F74="",0,IFERROR(N(INDEX(Kulturen!$D$2:$D$81,MATCH(Fruchtfolge!$F74,Kulturen!$A$2:$A$81,0))),0))</f>
        <v>0</v>
      </c>
      <c r="M74" s="0" t="n">
        <f aca="false">IF(AND(Fruchtfolge!$F74&lt;&gt;"",Fruchtfolge!$D74&lt;&gt;"",J74=0),1,0)</f>
        <v>0</v>
      </c>
      <c r="N74" s="0" t="n">
        <f aca="false">IF(M74=1,IF(OR(I74&lt;&gt;A74,Fruchtfolge!$E74="ja"),1,0),0)</f>
        <v>0</v>
      </c>
      <c r="O74" s="0" t="n">
        <v>0</v>
      </c>
      <c r="P74" s="0" t="n">
        <f aca="false">IF(OR(K74="",L74=0),0,IF(OR(AND(C74=K74,1&lt;=L74)),1,0))</f>
        <v>0</v>
      </c>
      <c r="Q74" s="0" t="str">
        <f aca="false">IF(Fruchtfolge!$H74="","",IFERROR(INDEX(Kulturen!$B$2:$B$81,MATCH(Fruchtfolge!$H74,Kulturen!$A$2:$A$81,0)),Fruchtfolge!$H74))</f>
        <v/>
      </c>
      <c r="R74" s="0" t="n">
        <f aca="false">IF(Fruchtfolge!$H74="",0,IF(IFERROR(T(INDEX(Kulturen!$E$2:$E$81,MATCH(Fruchtfolge!$H74,Kulturen!$A$2:$A$81,0))),"")="ja",1,0))</f>
        <v>0</v>
      </c>
      <c r="S74" s="0" t="str">
        <f aca="false">IF(Fruchtfolge!$H74="","",IFERROR(T(INDEX(Kulturen!$C$2:$C$81,MATCH(Fruchtfolge!$H74,Kulturen!$A$2:$A$81,0))),""))</f>
        <v/>
      </c>
      <c r="T74" s="0" t="n">
        <f aca="false">IF(Fruchtfolge!$H74="",0,IFERROR(N(INDEX(Kulturen!$D$2:$D$81,MATCH(Fruchtfolge!$H74,Kulturen!$A$2:$A$81,0))),0))</f>
        <v>0</v>
      </c>
      <c r="U74" s="0" t="n">
        <f aca="false">IF(AND(Fruchtfolge!$H74&lt;&gt;"",Fruchtfolge!$F74&lt;&gt;"",R74=0),1,0)</f>
        <v>0</v>
      </c>
      <c r="V74" s="0" t="n">
        <f aca="false">IF(U74=1,IF(OR(Q74&lt;&gt;I74,Fruchtfolge!$G74="ja"),1,0),0)</f>
        <v>0</v>
      </c>
      <c r="W74" s="0" t="n">
        <f aca="false">IF(AND(Q74&lt;&gt;"",Q74=I74,Q74=A74,R74+J74+B74=0),1,0)</f>
        <v>0</v>
      </c>
      <c r="X74" s="0" t="n">
        <f aca="false">IF(OR(S74="",T74=0),0,IF(OR(AND(C74=S74,2&lt;=T74),AND(K74=S74,1&lt;=T74)),1,0))</f>
        <v>0</v>
      </c>
      <c r="Y74" s="0" t="str">
        <f aca="false">IF(Fruchtfolge!$J74="","",IFERROR(INDEX(Kulturen!$B$2:$B$81,MATCH(Fruchtfolge!$J74,Kulturen!$A$2:$A$81,0)),Fruchtfolge!$J74))</f>
        <v/>
      </c>
      <c r="Z74" s="0" t="n">
        <f aca="false">IF(Fruchtfolge!$J74="",0,IF(IFERROR(T(INDEX(Kulturen!$E$2:$E$81,MATCH(Fruchtfolge!$J74,Kulturen!$A$2:$A$81,0))),"")="ja",1,0))</f>
        <v>0</v>
      </c>
      <c r="AA74" s="0" t="str">
        <f aca="false">IF(Fruchtfolge!$J74="","",IFERROR(T(INDEX(Kulturen!$C$2:$C$81,MATCH(Fruchtfolge!$J74,Kulturen!$A$2:$A$81,0))),""))</f>
        <v/>
      </c>
      <c r="AB74" s="0" t="n">
        <f aca="false">IF(Fruchtfolge!$J74="",0,IFERROR(N(INDEX(Kulturen!$D$2:$D$81,MATCH(Fruchtfolge!$J74,Kulturen!$A$2:$A$81,0))),0))</f>
        <v>0</v>
      </c>
      <c r="AC74" s="0" t="n">
        <f aca="false">IF(AND(Fruchtfolge!$J74&lt;&gt;"",Fruchtfolge!$H74&lt;&gt;"",Z74=0),1,0)</f>
        <v>0</v>
      </c>
      <c r="AD74" s="0" t="n">
        <f aca="false">IF(AC74=1,IF(OR(Y74&lt;&gt;Q74,Fruchtfolge!$I74="ja"),1,0),0)</f>
        <v>0</v>
      </c>
      <c r="AE74" s="0" t="n">
        <f aca="false">IF(AND(Y74&lt;&gt;"",Y74=Q74,Y74=I74,Z74+R74+J74=0),1,0)</f>
        <v>0</v>
      </c>
      <c r="AF74" s="0" t="n">
        <f aca="false">IF(OR(AA74="",AB74=0),0,IF(OR(AND(C74=AA74,3&lt;=AB74),AND(K74=AA74,2&lt;=AB74),AND(S74=AA74,1&lt;=AB74)),1,0))</f>
        <v>0</v>
      </c>
      <c r="AG74" s="0" t="str">
        <f aca="false">IF(Fruchtfolge!$L74="","",IFERROR(INDEX(Kulturen!$B$2:$B$81,MATCH(Fruchtfolge!$L74,Kulturen!$A$2:$A$81,0)),Fruchtfolge!$L74))</f>
        <v/>
      </c>
      <c r="AH74" s="0" t="n">
        <f aca="false">IF(Fruchtfolge!$L74="",0,IF(IFERROR(T(INDEX(Kulturen!$E$2:$E$81,MATCH(Fruchtfolge!$L74,Kulturen!$A$2:$A$81,0))),"")="ja",1,0))</f>
        <v>0</v>
      </c>
      <c r="AI74" s="0" t="str">
        <f aca="false">IF(Fruchtfolge!$L74="","",IFERROR(T(INDEX(Kulturen!$C$2:$C$81,MATCH(Fruchtfolge!$L74,Kulturen!$A$2:$A$81,0))),""))</f>
        <v/>
      </c>
      <c r="AJ74" s="0" t="n">
        <f aca="false">IF(Fruchtfolge!$L74="",0,IFERROR(N(INDEX(Kulturen!$D$2:$D$81,MATCH(Fruchtfolge!$L74,Kulturen!$A$2:$A$81,0))),0))</f>
        <v>0</v>
      </c>
      <c r="AK74" s="0" t="n">
        <f aca="false">IF(AND(Fruchtfolge!$L74&lt;&gt;"",Fruchtfolge!$J74&lt;&gt;"",AH74=0),1,0)</f>
        <v>0</v>
      </c>
      <c r="AL74" s="0" t="n">
        <f aca="false">IF(AK74=1,IF(OR(AG74&lt;&gt;Y74,Fruchtfolge!$K74="ja"),1,0),0)</f>
        <v>0</v>
      </c>
      <c r="AM74" s="0" t="n">
        <f aca="false">IF(AND(AG74&lt;&gt;"",AG74=Y74,AG74=Q74,AH74+Z74+R74=0),1,0)</f>
        <v>0</v>
      </c>
      <c r="AN74" s="0" t="n">
        <f aca="false">IF(OR(AI74="",AJ74=0),0,IF(OR(AND(C74=AI74,4&lt;=AJ74),AND(K74=AI74,3&lt;=AJ74),AND(S74=AI74,2&lt;=AJ74),AND(AA74=AI74,1&lt;=AJ74)),1,0))</f>
        <v>0</v>
      </c>
      <c r="AO74" s="0" t="str">
        <f aca="false">IF(Fruchtfolge!$N74="","",IFERROR(INDEX(Kulturen!$B$2:$B$81,MATCH(Fruchtfolge!$N74,Kulturen!$A$2:$A$81,0)),Fruchtfolge!$N74))</f>
        <v/>
      </c>
      <c r="AP74" s="0" t="n">
        <f aca="false">IF(Fruchtfolge!$N74="",0,IF(IFERROR(T(INDEX(Kulturen!$E$2:$E$81,MATCH(Fruchtfolge!$N74,Kulturen!$A$2:$A$81,0))),"")="ja",1,0))</f>
        <v>0</v>
      </c>
      <c r="AQ74" s="0" t="str">
        <f aca="false">IF(Fruchtfolge!$N74="","",IFERROR(T(INDEX(Kulturen!$C$2:$C$81,MATCH(Fruchtfolge!$N74,Kulturen!$A$2:$A$81,0))),""))</f>
        <v/>
      </c>
      <c r="AR74" s="0" t="n">
        <f aca="false">IF(Fruchtfolge!$N74="",0,IFERROR(N(INDEX(Kulturen!$D$2:$D$81,MATCH(Fruchtfolge!$N74,Kulturen!$A$2:$A$81,0))),0))</f>
        <v>0</v>
      </c>
      <c r="AS74" s="0" t="n">
        <f aca="false">IF(AND(Fruchtfolge!$N74&lt;&gt;"",Fruchtfolge!$L74&lt;&gt;"",AP74=0),1,0)</f>
        <v>0</v>
      </c>
      <c r="AT74" s="0" t="n">
        <f aca="false">IF(AS74=1,IF(OR(AO74&lt;&gt;AG74,Fruchtfolge!$M74="ja"),1,0),0)</f>
        <v>0</v>
      </c>
      <c r="AU74" s="0" t="n">
        <f aca="false">IF(AND(AO74&lt;&gt;"",AO74=AG74,AO74=Y74,AP74+AH74+Z74=0),1,0)</f>
        <v>0</v>
      </c>
      <c r="AV74" s="0" t="n">
        <f aca="false">IF(OR(AQ74="",AR74=0),0,IF(OR(AND(C74=AQ74,5&lt;=AR74),AND(K74=AQ74,4&lt;=AR74),AND(S74=AQ74,3&lt;=AR74),AND(AA74=AQ74,2&lt;=AR74),AND(AI74=AQ74,1&lt;=AR74)),1,0))</f>
        <v>0</v>
      </c>
      <c r="AW74" s="0" t="str">
        <f aca="false">IF(Fruchtfolge!$P74="","",IFERROR(INDEX(Kulturen!$B$2:$B$81,MATCH(Fruchtfolge!$P74,Kulturen!$A$2:$A$81,0)),Fruchtfolge!$P74))</f>
        <v/>
      </c>
      <c r="AX74" s="0" t="n">
        <f aca="false">IF(Fruchtfolge!$P74="",0,IF(IFERROR(T(INDEX(Kulturen!$E$2:$E$81,MATCH(Fruchtfolge!$P74,Kulturen!$A$2:$A$81,0))),"")="ja",1,0))</f>
        <v>0</v>
      </c>
      <c r="AY74" s="0" t="str">
        <f aca="false">IF(Fruchtfolge!$P74="","",IFERROR(T(INDEX(Kulturen!$C$2:$C$81,MATCH(Fruchtfolge!$P74,Kulturen!$A$2:$A$81,0))),""))</f>
        <v/>
      </c>
      <c r="AZ74" s="0" t="n">
        <f aca="false">IF(Fruchtfolge!$P74="",0,IFERROR(N(INDEX(Kulturen!$D$2:$D$81,MATCH(Fruchtfolge!$P74,Kulturen!$A$2:$A$81,0))),0))</f>
        <v>0</v>
      </c>
      <c r="BA74" s="0" t="n">
        <f aca="false">IF(AND(Fruchtfolge!$P74&lt;&gt;"",Fruchtfolge!$N74&lt;&gt;"",AX74=0),1,0)</f>
        <v>0</v>
      </c>
      <c r="BB74" s="0" t="n">
        <f aca="false">IF(BA74=1,IF(OR(AW74&lt;&gt;AO74,Fruchtfolge!$O74="ja"),1,0),0)</f>
        <v>0</v>
      </c>
      <c r="BC74" s="0" t="n">
        <f aca="false">IF(AND(AW74&lt;&gt;"",AW74=AO74,AW74=AG74,AX74+AP74+AH74=0),1,0)</f>
        <v>0</v>
      </c>
      <c r="BD74" s="0" t="n">
        <f aca="false">IF(OR(AY74="",AZ74=0),0,IF(OR(AND(C74=AY74,6&lt;=AZ74),AND(K74=AY74,5&lt;=AZ74),AND(S74=AY74,4&lt;=AZ74),AND(AA74=AY74,3&lt;=AZ74),AND(AI74=AY74,2&lt;=AZ74),AND(AQ74=AY74,1&lt;=AZ74)),1,0))</f>
        <v>0</v>
      </c>
      <c r="BE74" s="0" t="str">
        <f aca="false">IF(Fruchtfolge!$R74="","",IFERROR(INDEX(Kulturen!$B$2:$B$81,MATCH(Fruchtfolge!$R74,Kulturen!$A$2:$A$81,0)),Fruchtfolge!$R74))</f>
        <v/>
      </c>
      <c r="BF74" s="0" t="n">
        <f aca="false">IF(Fruchtfolge!$R74="",0,IF(IFERROR(T(INDEX(Kulturen!$E$2:$E$81,MATCH(Fruchtfolge!$R74,Kulturen!$A$2:$A$81,0))),"")="ja",1,0))</f>
        <v>0</v>
      </c>
      <c r="BG74" s="0" t="str">
        <f aca="false">IF(Fruchtfolge!$R74="","",IFERROR(T(INDEX(Kulturen!$C$2:$C$81,MATCH(Fruchtfolge!$R74,Kulturen!$A$2:$A$81,0))),""))</f>
        <v/>
      </c>
      <c r="BH74" s="0" t="n">
        <f aca="false">IF(Fruchtfolge!$R74="",0,IFERROR(N(INDEX(Kulturen!$D$2:$D$81,MATCH(Fruchtfolge!$R74,Kulturen!$A$2:$A$81,0))),0))</f>
        <v>0</v>
      </c>
      <c r="BI74" s="0" t="n">
        <f aca="false">IF(AND(Fruchtfolge!$R74&lt;&gt;"",Fruchtfolge!$P74&lt;&gt;"",BF74=0),1,0)</f>
        <v>0</v>
      </c>
      <c r="BJ74" s="0" t="n">
        <f aca="false">IF(BI74=1,IF(OR(BE74&lt;&gt;AW74,Fruchtfolge!$Q74="ja"),1,0),0)</f>
        <v>0</v>
      </c>
      <c r="BK74" s="0" t="n">
        <f aca="false">IF(AND(BE74&lt;&gt;"",BE74=AW74,BE74=AO74,BF74+AX74+AP74=0),1,0)</f>
        <v>0</v>
      </c>
      <c r="BL74" s="0" t="n">
        <f aca="false">IF(OR(BG74="",BH74=0),0,IF(OR(AND(C74=BG74,7&lt;=BH74),AND(K74=BG74,6&lt;=BH74),AND(S74=BG74,5&lt;=BH74),AND(AA74=BG74,4&lt;=BH74),AND(AI74=BG74,3&lt;=BH74),AND(AQ74=BG74,2&lt;=BH74),AND(AY74=BG74,1&lt;=BH74)),1,0))</f>
        <v>0</v>
      </c>
      <c r="BM74" s="0" t="str">
        <f aca="false">IF(G74=1,2023,IF(O74=1,2024,IF(W74=1,2025,IF(AE74=1,2026,IF(AM74=1,2027,IF(AU74=1,2028,IF(BC74=1,2029,IF(BK74=1,2030,""))))))))</f>
        <v/>
      </c>
      <c r="BN74" s="0" t="str">
        <f aca="false">IF(H74=1,2023,IF(P74=1,2024,IF(X74=1,2025,IF(AF74=1,2026,IF(AN74=1,2027,IF(AV74=1,2028,IF(BD74=1,2029,IF(BL74=1,2030,""))))))))</f>
        <v/>
      </c>
      <c r="BO74" s="0" t="n">
        <f aca="false">N(AND(Fruchtfolge!$D74&lt;&gt;"",ISNA(MATCH(Fruchtfolge!$D74,Kulturen!$A$2:$A$81,0))))+N(AND(Fruchtfolge!$F74&lt;&gt;"",ISNA(MATCH(Fruchtfolge!$F74,Kulturen!$A$2:$A$81,0))))+N(AND(Fruchtfolge!$H74&lt;&gt;"",ISNA(MATCH(Fruchtfolge!$H74,Kulturen!$A$2:$A$81,0))))+N(AND(Fruchtfolge!$J74&lt;&gt;"",ISNA(MATCH(Fruchtfolge!$J74,Kulturen!$A$2:$A$81,0))))+N(AND(Fruchtfolge!$L74&lt;&gt;"",ISNA(MATCH(Fruchtfolge!$L74,Kulturen!$A$2:$A$81,0))))+N(AND(Fruchtfolge!$N74&lt;&gt;"",ISNA(MATCH(Fruchtfolge!$N74,Kulturen!$A$2:$A$81,0))))+N(AND(Fruchtfolge!$P74&lt;&gt;"",ISNA(MATCH(Fruchtfolge!$P74,Kulturen!$A$2:$A$81,0))))+N(AND(Fruchtfolge!$R74&lt;&gt;"",ISNA(MATCH(Fruchtfolge!$R74,Kulturen!$A$2:$A$81,0))))</f>
        <v>0</v>
      </c>
    </row>
    <row r="75" customFormat="false" ht="15" hidden="false" customHeight="false" outlineLevel="0" collapsed="false">
      <c r="A75" s="0" t="str">
        <f aca="false">IF(Fruchtfolge!$D75="","",IFERROR(INDEX(Kulturen!$B$2:$B$81,MATCH(Fruchtfolge!$D75,Kulturen!$A$2:$A$81,0)),Fruchtfolge!$D75))</f>
        <v/>
      </c>
      <c r="B75" s="0" t="n">
        <f aca="false">IF(Fruchtfolge!$D75="",0,IF(IFERROR(T(INDEX(Kulturen!$E$2:$E$81,MATCH(Fruchtfolge!$D75,Kulturen!$A$2:$A$81,0))),"")="ja",1,0))</f>
        <v>0</v>
      </c>
      <c r="C75" s="0" t="str">
        <f aca="false">IF(Fruchtfolge!$D75="","",IFERROR(T(INDEX(Kulturen!$C$2:$C$81,MATCH(Fruchtfolge!$D75,Kulturen!$A$2:$A$81,0))),""))</f>
        <v/>
      </c>
      <c r="D75" s="0" t="n">
        <f aca="false">IF(Fruchtfolge!$D75="",0,IFERROR(N(INDEX(Kulturen!$D$2:$D$81,MATCH(Fruchtfolge!$D75,Kulturen!$A$2:$A$81,0))),0))</f>
        <v>0</v>
      </c>
      <c r="E75" s="0" t="n">
        <v>0</v>
      </c>
      <c r="F75" s="0" t="n">
        <v>0</v>
      </c>
      <c r="G75" s="0" t="n">
        <v>0</v>
      </c>
      <c r="H75" s="0" t="n">
        <v>0</v>
      </c>
      <c r="I75" s="0" t="str">
        <f aca="false">IF(Fruchtfolge!$F75="","",IFERROR(INDEX(Kulturen!$B$2:$B$81,MATCH(Fruchtfolge!$F75,Kulturen!$A$2:$A$81,0)),Fruchtfolge!$F75))</f>
        <v/>
      </c>
      <c r="J75" s="0" t="n">
        <f aca="false">IF(Fruchtfolge!$F75="",0,IF(IFERROR(T(INDEX(Kulturen!$E$2:$E$81,MATCH(Fruchtfolge!$F75,Kulturen!$A$2:$A$81,0))),"")="ja",1,0))</f>
        <v>0</v>
      </c>
      <c r="K75" s="0" t="str">
        <f aca="false">IF(Fruchtfolge!$F75="","",IFERROR(T(INDEX(Kulturen!$C$2:$C$81,MATCH(Fruchtfolge!$F75,Kulturen!$A$2:$A$81,0))),""))</f>
        <v/>
      </c>
      <c r="L75" s="0" t="n">
        <f aca="false">IF(Fruchtfolge!$F75="",0,IFERROR(N(INDEX(Kulturen!$D$2:$D$81,MATCH(Fruchtfolge!$F75,Kulturen!$A$2:$A$81,0))),0))</f>
        <v>0</v>
      </c>
      <c r="M75" s="0" t="n">
        <f aca="false">IF(AND(Fruchtfolge!$F75&lt;&gt;"",Fruchtfolge!$D75&lt;&gt;"",J75=0),1,0)</f>
        <v>0</v>
      </c>
      <c r="N75" s="0" t="n">
        <f aca="false">IF(M75=1,IF(OR(I75&lt;&gt;A75,Fruchtfolge!$E75="ja"),1,0),0)</f>
        <v>0</v>
      </c>
      <c r="O75" s="0" t="n">
        <v>0</v>
      </c>
      <c r="P75" s="0" t="n">
        <f aca="false">IF(OR(K75="",L75=0),0,IF(OR(AND(C75=K75,1&lt;=L75)),1,0))</f>
        <v>0</v>
      </c>
      <c r="Q75" s="0" t="str">
        <f aca="false">IF(Fruchtfolge!$H75="","",IFERROR(INDEX(Kulturen!$B$2:$B$81,MATCH(Fruchtfolge!$H75,Kulturen!$A$2:$A$81,0)),Fruchtfolge!$H75))</f>
        <v/>
      </c>
      <c r="R75" s="0" t="n">
        <f aca="false">IF(Fruchtfolge!$H75="",0,IF(IFERROR(T(INDEX(Kulturen!$E$2:$E$81,MATCH(Fruchtfolge!$H75,Kulturen!$A$2:$A$81,0))),"")="ja",1,0))</f>
        <v>0</v>
      </c>
      <c r="S75" s="0" t="str">
        <f aca="false">IF(Fruchtfolge!$H75="","",IFERROR(T(INDEX(Kulturen!$C$2:$C$81,MATCH(Fruchtfolge!$H75,Kulturen!$A$2:$A$81,0))),""))</f>
        <v/>
      </c>
      <c r="T75" s="0" t="n">
        <f aca="false">IF(Fruchtfolge!$H75="",0,IFERROR(N(INDEX(Kulturen!$D$2:$D$81,MATCH(Fruchtfolge!$H75,Kulturen!$A$2:$A$81,0))),0))</f>
        <v>0</v>
      </c>
      <c r="U75" s="0" t="n">
        <f aca="false">IF(AND(Fruchtfolge!$H75&lt;&gt;"",Fruchtfolge!$F75&lt;&gt;"",R75=0),1,0)</f>
        <v>0</v>
      </c>
      <c r="V75" s="0" t="n">
        <f aca="false">IF(U75=1,IF(OR(Q75&lt;&gt;I75,Fruchtfolge!$G75="ja"),1,0),0)</f>
        <v>0</v>
      </c>
      <c r="W75" s="0" t="n">
        <f aca="false">IF(AND(Q75&lt;&gt;"",Q75=I75,Q75=A75,R75+J75+B75=0),1,0)</f>
        <v>0</v>
      </c>
      <c r="X75" s="0" t="n">
        <f aca="false">IF(OR(S75="",T75=0),0,IF(OR(AND(C75=S75,2&lt;=T75),AND(K75=S75,1&lt;=T75)),1,0))</f>
        <v>0</v>
      </c>
      <c r="Y75" s="0" t="str">
        <f aca="false">IF(Fruchtfolge!$J75="","",IFERROR(INDEX(Kulturen!$B$2:$B$81,MATCH(Fruchtfolge!$J75,Kulturen!$A$2:$A$81,0)),Fruchtfolge!$J75))</f>
        <v/>
      </c>
      <c r="Z75" s="0" t="n">
        <f aca="false">IF(Fruchtfolge!$J75="",0,IF(IFERROR(T(INDEX(Kulturen!$E$2:$E$81,MATCH(Fruchtfolge!$J75,Kulturen!$A$2:$A$81,0))),"")="ja",1,0))</f>
        <v>0</v>
      </c>
      <c r="AA75" s="0" t="str">
        <f aca="false">IF(Fruchtfolge!$J75="","",IFERROR(T(INDEX(Kulturen!$C$2:$C$81,MATCH(Fruchtfolge!$J75,Kulturen!$A$2:$A$81,0))),""))</f>
        <v/>
      </c>
      <c r="AB75" s="0" t="n">
        <f aca="false">IF(Fruchtfolge!$J75="",0,IFERROR(N(INDEX(Kulturen!$D$2:$D$81,MATCH(Fruchtfolge!$J75,Kulturen!$A$2:$A$81,0))),0))</f>
        <v>0</v>
      </c>
      <c r="AC75" s="0" t="n">
        <f aca="false">IF(AND(Fruchtfolge!$J75&lt;&gt;"",Fruchtfolge!$H75&lt;&gt;"",Z75=0),1,0)</f>
        <v>0</v>
      </c>
      <c r="AD75" s="0" t="n">
        <f aca="false">IF(AC75=1,IF(OR(Y75&lt;&gt;Q75,Fruchtfolge!$I75="ja"),1,0),0)</f>
        <v>0</v>
      </c>
      <c r="AE75" s="0" t="n">
        <f aca="false">IF(AND(Y75&lt;&gt;"",Y75=Q75,Y75=I75,Z75+R75+J75=0),1,0)</f>
        <v>0</v>
      </c>
      <c r="AF75" s="0" t="n">
        <f aca="false">IF(OR(AA75="",AB75=0),0,IF(OR(AND(C75=AA75,3&lt;=AB75),AND(K75=AA75,2&lt;=AB75),AND(S75=AA75,1&lt;=AB75)),1,0))</f>
        <v>0</v>
      </c>
      <c r="AG75" s="0" t="str">
        <f aca="false">IF(Fruchtfolge!$L75="","",IFERROR(INDEX(Kulturen!$B$2:$B$81,MATCH(Fruchtfolge!$L75,Kulturen!$A$2:$A$81,0)),Fruchtfolge!$L75))</f>
        <v/>
      </c>
      <c r="AH75" s="0" t="n">
        <f aca="false">IF(Fruchtfolge!$L75="",0,IF(IFERROR(T(INDEX(Kulturen!$E$2:$E$81,MATCH(Fruchtfolge!$L75,Kulturen!$A$2:$A$81,0))),"")="ja",1,0))</f>
        <v>0</v>
      </c>
      <c r="AI75" s="0" t="str">
        <f aca="false">IF(Fruchtfolge!$L75="","",IFERROR(T(INDEX(Kulturen!$C$2:$C$81,MATCH(Fruchtfolge!$L75,Kulturen!$A$2:$A$81,0))),""))</f>
        <v/>
      </c>
      <c r="AJ75" s="0" t="n">
        <f aca="false">IF(Fruchtfolge!$L75="",0,IFERROR(N(INDEX(Kulturen!$D$2:$D$81,MATCH(Fruchtfolge!$L75,Kulturen!$A$2:$A$81,0))),0))</f>
        <v>0</v>
      </c>
      <c r="AK75" s="0" t="n">
        <f aca="false">IF(AND(Fruchtfolge!$L75&lt;&gt;"",Fruchtfolge!$J75&lt;&gt;"",AH75=0),1,0)</f>
        <v>0</v>
      </c>
      <c r="AL75" s="0" t="n">
        <f aca="false">IF(AK75=1,IF(OR(AG75&lt;&gt;Y75,Fruchtfolge!$K75="ja"),1,0),0)</f>
        <v>0</v>
      </c>
      <c r="AM75" s="0" t="n">
        <f aca="false">IF(AND(AG75&lt;&gt;"",AG75=Y75,AG75=Q75,AH75+Z75+R75=0),1,0)</f>
        <v>0</v>
      </c>
      <c r="AN75" s="0" t="n">
        <f aca="false">IF(OR(AI75="",AJ75=0),0,IF(OR(AND(C75=AI75,4&lt;=AJ75),AND(K75=AI75,3&lt;=AJ75),AND(S75=AI75,2&lt;=AJ75),AND(AA75=AI75,1&lt;=AJ75)),1,0))</f>
        <v>0</v>
      </c>
      <c r="AO75" s="0" t="str">
        <f aca="false">IF(Fruchtfolge!$N75="","",IFERROR(INDEX(Kulturen!$B$2:$B$81,MATCH(Fruchtfolge!$N75,Kulturen!$A$2:$A$81,0)),Fruchtfolge!$N75))</f>
        <v/>
      </c>
      <c r="AP75" s="0" t="n">
        <f aca="false">IF(Fruchtfolge!$N75="",0,IF(IFERROR(T(INDEX(Kulturen!$E$2:$E$81,MATCH(Fruchtfolge!$N75,Kulturen!$A$2:$A$81,0))),"")="ja",1,0))</f>
        <v>0</v>
      </c>
      <c r="AQ75" s="0" t="str">
        <f aca="false">IF(Fruchtfolge!$N75="","",IFERROR(T(INDEX(Kulturen!$C$2:$C$81,MATCH(Fruchtfolge!$N75,Kulturen!$A$2:$A$81,0))),""))</f>
        <v/>
      </c>
      <c r="AR75" s="0" t="n">
        <f aca="false">IF(Fruchtfolge!$N75="",0,IFERROR(N(INDEX(Kulturen!$D$2:$D$81,MATCH(Fruchtfolge!$N75,Kulturen!$A$2:$A$81,0))),0))</f>
        <v>0</v>
      </c>
      <c r="AS75" s="0" t="n">
        <f aca="false">IF(AND(Fruchtfolge!$N75&lt;&gt;"",Fruchtfolge!$L75&lt;&gt;"",AP75=0),1,0)</f>
        <v>0</v>
      </c>
      <c r="AT75" s="0" t="n">
        <f aca="false">IF(AS75=1,IF(OR(AO75&lt;&gt;AG75,Fruchtfolge!$M75="ja"),1,0),0)</f>
        <v>0</v>
      </c>
      <c r="AU75" s="0" t="n">
        <f aca="false">IF(AND(AO75&lt;&gt;"",AO75=AG75,AO75=Y75,AP75+AH75+Z75=0),1,0)</f>
        <v>0</v>
      </c>
      <c r="AV75" s="0" t="n">
        <f aca="false">IF(OR(AQ75="",AR75=0),0,IF(OR(AND(C75=AQ75,5&lt;=AR75),AND(K75=AQ75,4&lt;=AR75),AND(S75=AQ75,3&lt;=AR75),AND(AA75=AQ75,2&lt;=AR75),AND(AI75=AQ75,1&lt;=AR75)),1,0))</f>
        <v>0</v>
      </c>
      <c r="AW75" s="0" t="str">
        <f aca="false">IF(Fruchtfolge!$P75="","",IFERROR(INDEX(Kulturen!$B$2:$B$81,MATCH(Fruchtfolge!$P75,Kulturen!$A$2:$A$81,0)),Fruchtfolge!$P75))</f>
        <v/>
      </c>
      <c r="AX75" s="0" t="n">
        <f aca="false">IF(Fruchtfolge!$P75="",0,IF(IFERROR(T(INDEX(Kulturen!$E$2:$E$81,MATCH(Fruchtfolge!$P75,Kulturen!$A$2:$A$81,0))),"")="ja",1,0))</f>
        <v>0</v>
      </c>
      <c r="AY75" s="0" t="str">
        <f aca="false">IF(Fruchtfolge!$P75="","",IFERROR(T(INDEX(Kulturen!$C$2:$C$81,MATCH(Fruchtfolge!$P75,Kulturen!$A$2:$A$81,0))),""))</f>
        <v/>
      </c>
      <c r="AZ75" s="0" t="n">
        <f aca="false">IF(Fruchtfolge!$P75="",0,IFERROR(N(INDEX(Kulturen!$D$2:$D$81,MATCH(Fruchtfolge!$P75,Kulturen!$A$2:$A$81,0))),0))</f>
        <v>0</v>
      </c>
      <c r="BA75" s="0" t="n">
        <f aca="false">IF(AND(Fruchtfolge!$P75&lt;&gt;"",Fruchtfolge!$N75&lt;&gt;"",AX75=0),1,0)</f>
        <v>0</v>
      </c>
      <c r="BB75" s="0" t="n">
        <f aca="false">IF(BA75=1,IF(OR(AW75&lt;&gt;AO75,Fruchtfolge!$O75="ja"),1,0),0)</f>
        <v>0</v>
      </c>
      <c r="BC75" s="0" t="n">
        <f aca="false">IF(AND(AW75&lt;&gt;"",AW75=AO75,AW75=AG75,AX75+AP75+AH75=0),1,0)</f>
        <v>0</v>
      </c>
      <c r="BD75" s="0" t="n">
        <f aca="false">IF(OR(AY75="",AZ75=0),0,IF(OR(AND(C75=AY75,6&lt;=AZ75),AND(K75=AY75,5&lt;=AZ75),AND(S75=AY75,4&lt;=AZ75),AND(AA75=AY75,3&lt;=AZ75),AND(AI75=AY75,2&lt;=AZ75),AND(AQ75=AY75,1&lt;=AZ75)),1,0))</f>
        <v>0</v>
      </c>
      <c r="BE75" s="0" t="str">
        <f aca="false">IF(Fruchtfolge!$R75="","",IFERROR(INDEX(Kulturen!$B$2:$B$81,MATCH(Fruchtfolge!$R75,Kulturen!$A$2:$A$81,0)),Fruchtfolge!$R75))</f>
        <v/>
      </c>
      <c r="BF75" s="0" t="n">
        <f aca="false">IF(Fruchtfolge!$R75="",0,IF(IFERROR(T(INDEX(Kulturen!$E$2:$E$81,MATCH(Fruchtfolge!$R75,Kulturen!$A$2:$A$81,0))),"")="ja",1,0))</f>
        <v>0</v>
      </c>
      <c r="BG75" s="0" t="str">
        <f aca="false">IF(Fruchtfolge!$R75="","",IFERROR(T(INDEX(Kulturen!$C$2:$C$81,MATCH(Fruchtfolge!$R75,Kulturen!$A$2:$A$81,0))),""))</f>
        <v/>
      </c>
      <c r="BH75" s="0" t="n">
        <f aca="false">IF(Fruchtfolge!$R75="",0,IFERROR(N(INDEX(Kulturen!$D$2:$D$81,MATCH(Fruchtfolge!$R75,Kulturen!$A$2:$A$81,0))),0))</f>
        <v>0</v>
      </c>
      <c r="BI75" s="0" t="n">
        <f aca="false">IF(AND(Fruchtfolge!$R75&lt;&gt;"",Fruchtfolge!$P75&lt;&gt;"",BF75=0),1,0)</f>
        <v>0</v>
      </c>
      <c r="BJ75" s="0" t="n">
        <f aca="false">IF(BI75=1,IF(OR(BE75&lt;&gt;AW75,Fruchtfolge!$Q75="ja"),1,0),0)</f>
        <v>0</v>
      </c>
      <c r="BK75" s="0" t="n">
        <f aca="false">IF(AND(BE75&lt;&gt;"",BE75=AW75,BE75=AO75,BF75+AX75+AP75=0),1,0)</f>
        <v>0</v>
      </c>
      <c r="BL75" s="0" t="n">
        <f aca="false">IF(OR(BG75="",BH75=0),0,IF(OR(AND(C75=BG75,7&lt;=BH75),AND(K75=BG75,6&lt;=BH75),AND(S75=BG75,5&lt;=BH75),AND(AA75=BG75,4&lt;=BH75),AND(AI75=BG75,3&lt;=BH75),AND(AQ75=BG75,2&lt;=BH75),AND(AY75=BG75,1&lt;=BH75)),1,0))</f>
        <v>0</v>
      </c>
      <c r="BM75" s="0" t="str">
        <f aca="false">IF(G75=1,2023,IF(O75=1,2024,IF(W75=1,2025,IF(AE75=1,2026,IF(AM75=1,2027,IF(AU75=1,2028,IF(BC75=1,2029,IF(BK75=1,2030,""))))))))</f>
        <v/>
      </c>
      <c r="BN75" s="0" t="str">
        <f aca="false">IF(H75=1,2023,IF(P75=1,2024,IF(X75=1,2025,IF(AF75=1,2026,IF(AN75=1,2027,IF(AV75=1,2028,IF(BD75=1,2029,IF(BL75=1,2030,""))))))))</f>
        <v/>
      </c>
      <c r="BO75" s="0" t="n">
        <f aca="false">N(AND(Fruchtfolge!$D75&lt;&gt;"",ISNA(MATCH(Fruchtfolge!$D75,Kulturen!$A$2:$A$81,0))))+N(AND(Fruchtfolge!$F75&lt;&gt;"",ISNA(MATCH(Fruchtfolge!$F75,Kulturen!$A$2:$A$81,0))))+N(AND(Fruchtfolge!$H75&lt;&gt;"",ISNA(MATCH(Fruchtfolge!$H75,Kulturen!$A$2:$A$81,0))))+N(AND(Fruchtfolge!$J75&lt;&gt;"",ISNA(MATCH(Fruchtfolge!$J75,Kulturen!$A$2:$A$81,0))))+N(AND(Fruchtfolge!$L75&lt;&gt;"",ISNA(MATCH(Fruchtfolge!$L75,Kulturen!$A$2:$A$81,0))))+N(AND(Fruchtfolge!$N75&lt;&gt;"",ISNA(MATCH(Fruchtfolge!$N75,Kulturen!$A$2:$A$81,0))))+N(AND(Fruchtfolge!$P75&lt;&gt;"",ISNA(MATCH(Fruchtfolge!$P75,Kulturen!$A$2:$A$81,0))))+N(AND(Fruchtfolge!$R75&lt;&gt;"",ISNA(MATCH(Fruchtfolge!$R75,Kulturen!$A$2:$A$81,0))))</f>
        <v>0</v>
      </c>
    </row>
    <row r="76" customFormat="false" ht="15" hidden="false" customHeight="false" outlineLevel="0" collapsed="false">
      <c r="A76" s="0" t="str">
        <f aca="false">IF(Fruchtfolge!$D76="","",IFERROR(INDEX(Kulturen!$B$2:$B$81,MATCH(Fruchtfolge!$D76,Kulturen!$A$2:$A$81,0)),Fruchtfolge!$D76))</f>
        <v/>
      </c>
      <c r="B76" s="0" t="n">
        <f aca="false">IF(Fruchtfolge!$D76="",0,IF(IFERROR(T(INDEX(Kulturen!$E$2:$E$81,MATCH(Fruchtfolge!$D76,Kulturen!$A$2:$A$81,0))),"")="ja",1,0))</f>
        <v>0</v>
      </c>
      <c r="C76" s="0" t="str">
        <f aca="false">IF(Fruchtfolge!$D76="","",IFERROR(T(INDEX(Kulturen!$C$2:$C$81,MATCH(Fruchtfolge!$D76,Kulturen!$A$2:$A$81,0))),""))</f>
        <v/>
      </c>
      <c r="D76" s="0" t="n">
        <f aca="false">IF(Fruchtfolge!$D76="",0,IFERROR(N(INDEX(Kulturen!$D$2:$D$81,MATCH(Fruchtfolge!$D76,Kulturen!$A$2:$A$81,0))),0))</f>
        <v>0</v>
      </c>
      <c r="E76" s="0" t="n">
        <v>0</v>
      </c>
      <c r="F76" s="0" t="n">
        <v>0</v>
      </c>
      <c r="G76" s="0" t="n">
        <v>0</v>
      </c>
      <c r="H76" s="0" t="n">
        <v>0</v>
      </c>
      <c r="I76" s="0" t="str">
        <f aca="false">IF(Fruchtfolge!$F76="","",IFERROR(INDEX(Kulturen!$B$2:$B$81,MATCH(Fruchtfolge!$F76,Kulturen!$A$2:$A$81,0)),Fruchtfolge!$F76))</f>
        <v/>
      </c>
      <c r="J76" s="0" t="n">
        <f aca="false">IF(Fruchtfolge!$F76="",0,IF(IFERROR(T(INDEX(Kulturen!$E$2:$E$81,MATCH(Fruchtfolge!$F76,Kulturen!$A$2:$A$81,0))),"")="ja",1,0))</f>
        <v>0</v>
      </c>
      <c r="K76" s="0" t="str">
        <f aca="false">IF(Fruchtfolge!$F76="","",IFERROR(T(INDEX(Kulturen!$C$2:$C$81,MATCH(Fruchtfolge!$F76,Kulturen!$A$2:$A$81,0))),""))</f>
        <v/>
      </c>
      <c r="L76" s="0" t="n">
        <f aca="false">IF(Fruchtfolge!$F76="",0,IFERROR(N(INDEX(Kulturen!$D$2:$D$81,MATCH(Fruchtfolge!$F76,Kulturen!$A$2:$A$81,0))),0))</f>
        <v>0</v>
      </c>
      <c r="M76" s="0" t="n">
        <f aca="false">IF(AND(Fruchtfolge!$F76&lt;&gt;"",Fruchtfolge!$D76&lt;&gt;"",J76=0),1,0)</f>
        <v>0</v>
      </c>
      <c r="N76" s="0" t="n">
        <f aca="false">IF(M76=1,IF(OR(I76&lt;&gt;A76,Fruchtfolge!$E76="ja"),1,0),0)</f>
        <v>0</v>
      </c>
      <c r="O76" s="0" t="n">
        <v>0</v>
      </c>
      <c r="P76" s="0" t="n">
        <f aca="false">IF(OR(K76="",L76=0),0,IF(OR(AND(C76=K76,1&lt;=L76)),1,0))</f>
        <v>0</v>
      </c>
      <c r="Q76" s="0" t="str">
        <f aca="false">IF(Fruchtfolge!$H76="","",IFERROR(INDEX(Kulturen!$B$2:$B$81,MATCH(Fruchtfolge!$H76,Kulturen!$A$2:$A$81,0)),Fruchtfolge!$H76))</f>
        <v/>
      </c>
      <c r="R76" s="0" t="n">
        <f aca="false">IF(Fruchtfolge!$H76="",0,IF(IFERROR(T(INDEX(Kulturen!$E$2:$E$81,MATCH(Fruchtfolge!$H76,Kulturen!$A$2:$A$81,0))),"")="ja",1,0))</f>
        <v>0</v>
      </c>
      <c r="S76" s="0" t="str">
        <f aca="false">IF(Fruchtfolge!$H76="","",IFERROR(T(INDEX(Kulturen!$C$2:$C$81,MATCH(Fruchtfolge!$H76,Kulturen!$A$2:$A$81,0))),""))</f>
        <v/>
      </c>
      <c r="T76" s="0" t="n">
        <f aca="false">IF(Fruchtfolge!$H76="",0,IFERROR(N(INDEX(Kulturen!$D$2:$D$81,MATCH(Fruchtfolge!$H76,Kulturen!$A$2:$A$81,0))),0))</f>
        <v>0</v>
      </c>
      <c r="U76" s="0" t="n">
        <f aca="false">IF(AND(Fruchtfolge!$H76&lt;&gt;"",Fruchtfolge!$F76&lt;&gt;"",R76=0),1,0)</f>
        <v>0</v>
      </c>
      <c r="V76" s="0" t="n">
        <f aca="false">IF(U76=1,IF(OR(Q76&lt;&gt;I76,Fruchtfolge!$G76="ja"),1,0),0)</f>
        <v>0</v>
      </c>
      <c r="W76" s="0" t="n">
        <f aca="false">IF(AND(Q76&lt;&gt;"",Q76=I76,Q76=A76,R76+J76+B76=0),1,0)</f>
        <v>0</v>
      </c>
      <c r="X76" s="0" t="n">
        <f aca="false">IF(OR(S76="",T76=0),0,IF(OR(AND(C76=S76,2&lt;=T76),AND(K76=S76,1&lt;=T76)),1,0))</f>
        <v>0</v>
      </c>
      <c r="Y76" s="0" t="str">
        <f aca="false">IF(Fruchtfolge!$J76="","",IFERROR(INDEX(Kulturen!$B$2:$B$81,MATCH(Fruchtfolge!$J76,Kulturen!$A$2:$A$81,0)),Fruchtfolge!$J76))</f>
        <v/>
      </c>
      <c r="Z76" s="0" t="n">
        <f aca="false">IF(Fruchtfolge!$J76="",0,IF(IFERROR(T(INDEX(Kulturen!$E$2:$E$81,MATCH(Fruchtfolge!$J76,Kulturen!$A$2:$A$81,0))),"")="ja",1,0))</f>
        <v>0</v>
      </c>
      <c r="AA76" s="0" t="str">
        <f aca="false">IF(Fruchtfolge!$J76="","",IFERROR(T(INDEX(Kulturen!$C$2:$C$81,MATCH(Fruchtfolge!$J76,Kulturen!$A$2:$A$81,0))),""))</f>
        <v/>
      </c>
      <c r="AB76" s="0" t="n">
        <f aca="false">IF(Fruchtfolge!$J76="",0,IFERROR(N(INDEX(Kulturen!$D$2:$D$81,MATCH(Fruchtfolge!$J76,Kulturen!$A$2:$A$81,0))),0))</f>
        <v>0</v>
      </c>
      <c r="AC76" s="0" t="n">
        <f aca="false">IF(AND(Fruchtfolge!$J76&lt;&gt;"",Fruchtfolge!$H76&lt;&gt;"",Z76=0),1,0)</f>
        <v>0</v>
      </c>
      <c r="AD76" s="0" t="n">
        <f aca="false">IF(AC76=1,IF(OR(Y76&lt;&gt;Q76,Fruchtfolge!$I76="ja"),1,0),0)</f>
        <v>0</v>
      </c>
      <c r="AE76" s="0" t="n">
        <f aca="false">IF(AND(Y76&lt;&gt;"",Y76=Q76,Y76=I76,Z76+R76+J76=0),1,0)</f>
        <v>0</v>
      </c>
      <c r="AF76" s="0" t="n">
        <f aca="false">IF(OR(AA76="",AB76=0),0,IF(OR(AND(C76=AA76,3&lt;=AB76),AND(K76=AA76,2&lt;=AB76),AND(S76=AA76,1&lt;=AB76)),1,0))</f>
        <v>0</v>
      </c>
      <c r="AG76" s="0" t="str">
        <f aca="false">IF(Fruchtfolge!$L76="","",IFERROR(INDEX(Kulturen!$B$2:$B$81,MATCH(Fruchtfolge!$L76,Kulturen!$A$2:$A$81,0)),Fruchtfolge!$L76))</f>
        <v/>
      </c>
      <c r="AH76" s="0" t="n">
        <f aca="false">IF(Fruchtfolge!$L76="",0,IF(IFERROR(T(INDEX(Kulturen!$E$2:$E$81,MATCH(Fruchtfolge!$L76,Kulturen!$A$2:$A$81,0))),"")="ja",1,0))</f>
        <v>0</v>
      </c>
      <c r="AI76" s="0" t="str">
        <f aca="false">IF(Fruchtfolge!$L76="","",IFERROR(T(INDEX(Kulturen!$C$2:$C$81,MATCH(Fruchtfolge!$L76,Kulturen!$A$2:$A$81,0))),""))</f>
        <v/>
      </c>
      <c r="AJ76" s="0" t="n">
        <f aca="false">IF(Fruchtfolge!$L76="",0,IFERROR(N(INDEX(Kulturen!$D$2:$D$81,MATCH(Fruchtfolge!$L76,Kulturen!$A$2:$A$81,0))),0))</f>
        <v>0</v>
      </c>
      <c r="AK76" s="0" t="n">
        <f aca="false">IF(AND(Fruchtfolge!$L76&lt;&gt;"",Fruchtfolge!$J76&lt;&gt;"",AH76=0),1,0)</f>
        <v>0</v>
      </c>
      <c r="AL76" s="0" t="n">
        <f aca="false">IF(AK76=1,IF(OR(AG76&lt;&gt;Y76,Fruchtfolge!$K76="ja"),1,0),0)</f>
        <v>0</v>
      </c>
      <c r="AM76" s="0" t="n">
        <f aca="false">IF(AND(AG76&lt;&gt;"",AG76=Y76,AG76=Q76,AH76+Z76+R76=0),1,0)</f>
        <v>0</v>
      </c>
      <c r="AN76" s="0" t="n">
        <f aca="false">IF(OR(AI76="",AJ76=0),0,IF(OR(AND(C76=AI76,4&lt;=AJ76),AND(K76=AI76,3&lt;=AJ76),AND(S76=AI76,2&lt;=AJ76),AND(AA76=AI76,1&lt;=AJ76)),1,0))</f>
        <v>0</v>
      </c>
      <c r="AO76" s="0" t="str">
        <f aca="false">IF(Fruchtfolge!$N76="","",IFERROR(INDEX(Kulturen!$B$2:$B$81,MATCH(Fruchtfolge!$N76,Kulturen!$A$2:$A$81,0)),Fruchtfolge!$N76))</f>
        <v/>
      </c>
      <c r="AP76" s="0" t="n">
        <f aca="false">IF(Fruchtfolge!$N76="",0,IF(IFERROR(T(INDEX(Kulturen!$E$2:$E$81,MATCH(Fruchtfolge!$N76,Kulturen!$A$2:$A$81,0))),"")="ja",1,0))</f>
        <v>0</v>
      </c>
      <c r="AQ76" s="0" t="str">
        <f aca="false">IF(Fruchtfolge!$N76="","",IFERROR(T(INDEX(Kulturen!$C$2:$C$81,MATCH(Fruchtfolge!$N76,Kulturen!$A$2:$A$81,0))),""))</f>
        <v/>
      </c>
      <c r="AR76" s="0" t="n">
        <f aca="false">IF(Fruchtfolge!$N76="",0,IFERROR(N(INDEX(Kulturen!$D$2:$D$81,MATCH(Fruchtfolge!$N76,Kulturen!$A$2:$A$81,0))),0))</f>
        <v>0</v>
      </c>
      <c r="AS76" s="0" t="n">
        <f aca="false">IF(AND(Fruchtfolge!$N76&lt;&gt;"",Fruchtfolge!$L76&lt;&gt;"",AP76=0),1,0)</f>
        <v>0</v>
      </c>
      <c r="AT76" s="0" t="n">
        <f aca="false">IF(AS76=1,IF(OR(AO76&lt;&gt;AG76,Fruchtfolge!$M76="ja"),1,0),0)</f>
        <v>0</v>
      </c>
      <c r="AU76" s="0" t="n">
        <f aca="false">IF(AND(AO76&lt;&gt;"",AO76=AG76,AO76=Y76,AP76+AH76+Z76=0),1,0)</f>
        <v>0</v>
      </c>
      <c r="AV76" s="0" t="n">
        <f aca="false">IF(OR(AQ76="",AR76=0),0,IF(OR(AND(C76=AQ76,5&lt;=AR76),AND(K76=AQ76,4&lt;=AR76),AND(S76=AQ76,3&lt;=AR76),AND(AA76=AQ76,2&lt;=AR76),AND(AI76=AQ76,1&lt;=AR76)),1,0))</f>
        <v>0</v>
      </c>
      <c r="AW76" s="0" t="str">
        <f aca="false">IF(Fruchtfolge!$P76="","",IFERROR(INDEX(Kulturen!$B$2:$B$81,MATCH(Fruchtfolge!$P76,Kulturen!$A$2:$A$81,0)),Fruchtfolge!$P76))</f>
        <v/>
      </c>
      <c r="AX76" s="0" t="n">
        <f aca="false">IF(Fruchtfolge!$P76="",0,IF(IFERROR(T(INDEX(Kulturen!$E$2:$E$81,MATCH(Fruchtfolge!$P76,Kulturen!$A$2:$A$81,0))),"")="ja",1,0))</f>
        <v>0</v>
      </c>
      <c r="AY76" s="0" t="str">
        <f aca="false">IF(Fruchtfolge!$P76="","",IFERROR(T(INDEX(Kulturen!$C$2:$C$81,MATCH(Fruchtfolge!$P76,Kulturen!$A$2:$A$81,0))),""))</f>
        <v/>
      </c>
      <c r="AZ76" s="0" t="n">
        <f aca="false">IF(Fruchtfolge!$P76="",0,IFERROR(N(INDEX(Kulturen!$D$2:$D$81,MATCH(Fruchtfolge!$P76,Kulturen!$A$2:$A$81,0))),0))</f>
        <v>0</v>
      </c>
      <c r="BA76" s="0" t="n">
        <f aca="false">IF(AND(Fruchtfolge!$P76&lt;&gt;"",Fruchtfolge!$N76&lt;&gt;"",AX76=0),1,0)</f>
        <v>0</v>
      </c>
      <c r="BB76" s="0" t="n">
        <f aca="false">IF(BA76=1,IF(OR(AW76&lt;&gt;AO76,Fruchtfolge!$O76="ja"),1,0),0)</f>
        <v>0</v>
      </c>
      <c r="BC76" s="0" t="n">
        <f aca="false">IF(AND(AW76&lt;&gt;"",AW76=AO76,AW76=AG76,AX76+AP76+AH76=0),1,0)</f>
        <v>0</v>
      </c>
      <c r="BD76" s="0" t="n">
        <f aca="false">IF(OR(AY76="",AZ76=0),0,IF(OR(AND(C76=AY76,6&lt;=AZ76),AND(K76=AY76,5&lt;=AZ76),AND(S76=AY76,4&lt;=AZ76),AND(AA76=AY76,3&lt;=AZ76),AND(AI76=AY76,2&lt;=AZ76),AND(AQ76=AY76,1&lt;=AZ76)),1,0))</f>
        <v>0</v>
      </c>
      <c r="BE76" s="0" t="str">
        <f aca="false">IF(Fruchtfolge!$R76="","",IFERROR(INDEX(Kulturen!$B$2:$B$81,MATCH(Fruchtfolge!$R76,Kulturen!$A$2:$A$81,0)),Fruchtfolge!$R76))</f>
        <v/>
      </c>
      <c r="BF76" s="0" t="n">
        <f aca="false">IF(Fruchtfolge!$R76="",0,IF(IFERROR(T(INDEX(Kulturen!$E$2:$E$81,MATCH(Fruchtfolge!$R76,Kulturen!$A$2:$A$81,0))),"")="ja",1,0))</f>
        <v>0</v>
      </c>
      <c r="BG76" s="0" t="str">
        <f aca="false">IF(Fruchtfolge!$R76="","",IFERROR(T(INDEX(Kulturen!$C$2:$C$81,MATCH(Fruchtfolge!$R76,Kulturen!$A$2:$A$81,0))),""))</f>
        <v/>
      </c>
      <c r="BH76" s="0" t="n">
        <f aca="false">IF(Fruchtfolge!$R76="",0,IFERROR(N(INDEX(Kulturen!$D$2:$D$81,MATCH(Fruchtfolge!$R76,Kulturen!$A$2:$A$81,0))),0))</f>
        <v>0</v>
      </c>
      <c r="BI76" s="0" t="n">
        <f aca="false">IF(AND(Fruchtfolge!$R76&lt;&gt;"",Fruchtfolge!$P76&lt;&gt;"",BF76=0),1,0)</f>
        <v>0</v>
      </c>
      <c r="BJ76" s="0" t="n">
        <f aca="false">IF(BI76=1,IF(OR(BE76&lt;&gt;AW76,Fruchtfolge!$Q76="ja"),1,0),0)</f>
        <v>0</v>
      </c>
      <c r="BK76" s="0" t="n">
        <f aca="false">IF(AND(BE76&lt;&gt;"",BE76=AW76,BE76=AO76,BF76+AX76+AP76=0),1,0)</f>
        <v>0</v>
      </c>
      <c r="BL76" s="0" t="n">
        <f aca="false">IF(OR(BG76="",BH76=0),0,IF(OR(AND(C76=BG76,7&lt;=BH76),AND(K76=BG76,6&lt;=BH76),AND(S76=BG76,5&lt;=BH76),AND(AA76=BG76,4&lt;=BH76),AND(AI76=BG76,3&lt;=BH76),AND(AQ76=BG76,2&lt;=BH76),AND(AY76=BG76,1&lt;=BH76)),1,0))</f>
        <v>0</v>
      </c>
      <c r="BM76" s="0" t="str">
        <f aca="false">IF(G76=1,2023,IF(O76=1,2024,IF(W76=1,2025,IF(AE76=1,2026,IF(AM76=1,2027,IF(AU76=1,2028,IF(BC76=1,2029,IF(BK76=1,2030,""))))))))</f>
        <v/>
      </c>
      <c r="BN76" s="0" t="str">
        <f aca="false">IF(H76=1,2023,IF(P76=1,2024,IF(X76=1,2025,IF(AF76=1,2026,IF(AN76=1,2027,IF(AV76=1,2028,IF(BD76=1,2029,IF(BL76=1,2030,""))))))))</f>
        <v/>
      </c>
      <c r="BO76" s="0" t="n">
        <f aca="false">N(AND(Fruchtfolge!$D76&lt;&gt;"",ISNA(MATCH(Fruchtfolge!$D76,Kulturen!$A$2:$A$81,0))))+N(AND(Fruchtfolge!$F76&lt;&gt;"",ISNA(MATCH(Fruchtfolge!$F76,Kulturen!$A$2:$A$81,0))))+N(AND(Fruchtfolge!$H76&lt;&gt;"",ISNA(MATCH(Fruchtfolge!$H76,Kulturen!$A$2:$A$81,0))))+N(AND(Fruchtfolge!$J76&lt;&gt;"",ISNA(MATCH(Fruchtfolge!$J76,Kulturen!$A$2:$A$81,0))))+N(AND(Fruchtfolge!$L76&lt;&gt;"",ISNA(MATCH(Fruchtfolge!$L76,Kulturen!$A$2:$A$81,0))))+N(AND(Fruchtfolge!$N76&lt;&gt;"",ISNA(MATCH(Fruchtfolge!$N76,Kulturen!$A$2:$A$81,0))))+N(AND(Fruchtfolge!$P76&lt;&gt;"",ISNA(MATCH(Fruchtfolge!$P76,Kulturen!$A$2:$A$81,0))))+N(AND(Fruchtfolge!$R76&lt;&gt;"",ISNA(MATCH(Fruchtfolge!$R76,Kulturen!$A$2:$A$81,0))))</f>
        <v>0</v>
      </c>
    </row>
    <row r="77" customFormat="false" ht="15" hidden="false" customHeight="false" outlineLevel="0" collapsed="false">
      <c r="A77" s="0" t="str">
        <f aca="false">IF(Fruchtfolge!$D77="","",IFERROR(INDEX(Kulturen!$B$2:$B$81,MATCH(Fruchtfolge!$D77,Kulturen!$A$2:$A$81,0)),Fruchtfolge!$D77))</f>
        <v/>
      </c>
      <c r="B77" s="0" t="n">
        <f aca="false">IF(Fruchtfolge!$D77="",0,IF(IFERROR(T(INDEX(Kulturen!$E$2:$E$81,MATCH(Fruchtfolge!$D77,Kulturen!$A$2:$A$81,0))),"")="ja",1,0))</f>
        <v>0</v>
      </c>
      <c r="C77" s="0" t="str">
        <f aca="false">IF(Fruchtfolge!$D77="","",IFERROR(T(INDEX(Kulturen!$C$2:$C$81,MATCH(Fruchtfolge!$D77,Kulturen!$A$2:$A$81,0))),""))</f>
        <v/>
      </c>
      <c r="D77" s="0" t="n">
        <f aca="false">IF(Fruchtfolge!$D77="",0,IFERROR(N(INDEX(Kulturen!$D$2:$D$81,MATCH(Fruchtfolge!$D77,Kulturen!$A$2:$A$81,0))),0))</f>
        <v>0</v>
      </c>
      <c r="E77" s="0" t="n">
        <v>0</v>
      </c>
      <c r="F77" s="0" t="n">
        <v>0</v>
      </c>
      <c r="G77" s="0" t="n">
        <v>0</v>
      </c>
      <c r="H77" s="0" t="n">
        <v>0</v>
      </c>
      <c r="I77" s="0" t="str">
        <f aca="false">IF(Fruchtfolge!$F77="","",IFERROR(INDEX(Kulturen!$B$2:$B$81,MATCH(Fruchtfolge!$F77,Kulturen!$A$2:$A$81,0)),Fruchtfolge!$F77))</f>
        <v/>
      </c>
      <c r="J77" s="0" t="n">
        <f aca="false">IF(Fruchtfolge!$F77="",0,IF(IFERROR(T(INDEX(Kulturen!$E$2:$E$81,MATCH(Fruchtfolge!$F77,Kulturen!$A$2:$A$81,0))),"")="ja",1,0))</f>
        <v>0</v>
      </c>
      <c r="K77" s="0" t="str">
        <f aca="false">IF(Fruchtfolge!$F77="","",IFERROR(T(INDEX(Kulturen!$C$2:$C$81,MATCH(Fruchtfolge!$F77,Kulturen!$A$2:$A$81,0))),""))</f>
        <v/>
      </c>
      <c r="L77" s="0" t="n">
        <f aca="false">IF(Fruchtfolge!$F77="",0,IFERROR(N(INDEX(Kulturen!$D$2:$D$81,MATCH(Fruchtfolge!$F77,Kulturen!$A$2:$A$81,0))),0))</f>
        <v>0</v>
      </c>
      <c r="M77" s="0" t="n">
        <f aca="false">IF(AND(Fruchtfolge!$F77&lt;&gt;"",Fruchtfolge!$D77&lt;&gt;"",J77=0),1,0)</f>
        <v>0</v>
      </c>
      <c r="N77" s="0" t="n">
        <f aca="false">IF(M77=1,IF(OR(I77&lt;&gt;A77,Fruchtfolge!$E77="ja"),1,0),0)</f>
        <v>0</v>
      </c>
      <c r="O77" s="0" t="n">
        <v>0</v>
      </c>
      <c r="P77" s="0" t="n">
        <f aca="false">IF(OR(K77="",L77=0),0,IF(OR(AND(C77=K77,1&lt;=L77)),1,0))</f>
        <v>0</v>
      </c>
      <c r="Q77" s="0" t="str">
        <f aca="false">IF(Fruchtfolge!$H77="","",IFERROR(INDEX(Kulturen!$B$2:$B$81,MATCH(Fruchtfolge!$H77,Kulturen!$A$2:$A$81,0)),Fruchtfolge!$H77))</f>
        <v/>
      </c>
      <c r="R77" s="0" t="n">
        <f aca="false">IF(Fruchtfolge!$H77="",0,IF(IFERROR(T(INDEX(Kulturen!$E$2:$E$81,MATCH(Fruchtfolge!$H77,Kulturen!$A$2:$A$81,0))),"")="ja",1,0))</f>
        <v>0</v>
      </c>
      <c r="S77" s="0" t="str">
        <f aca="false">IF(Fruchtfolge!$H77="","",IFERROR(T(INDEX(Kulturen!$C$2:$C$81,MATCH(Fruchtfolge!$H77,Kulturen!$A$2:$A$81,0))),""))</f>
        <v/>
      </c>
      <c r="T77" s="0" t="n">
        <f aca="false">IF(Fruchtfolge!$H77="",0,IFERROR(N(INDEX(Kulturen!$D$2:$D$81,MATCH(Fruchtfolge!$H77,Kulturen!$A$2:$A$81,0))),0))</f>
        <v>0</v>
      </c>
      <c r="U77" s="0" t="n">
        <f aca="false">IF(AND(Fruchtfolge!$H77&lt;&gt;"",Fruchtfolge!$F77&lt;&gt;"",R77=0),1,0)</f>
        <v>0</v>
      </c>
      <c r="V77" s="0" t="n">
        <f aca="false">IF(U77=1,IF(OR(Q77&lt;&gt;I77,Fruchtfolge!$G77="ja"),1,0),0)</f>
        <v>0</v>
      </c>
      <c r="W77" s="0" t="n">
        <f aca="false">IF(AND(Q77&lt;&gt;"",Q77=I77,Q77=A77,R77+J77+B77=0),1,0)</f>
        <v>0</v>
      </c>
      <c r="X77" s="0" t="n">
        <f aca="false">IF(OR(S77="",T77=0),0,IF(OR(AND(C77=S77,2&lt;=T77),AND(K77=S77,1&lt;=T77)),1,0))</f>
        <v>0</v>
      </c>
      <c r="Y77" s="0" t="str">
        <f aca="false">IF(Fruchtfolge!$J77="","",IFERROR(INDEX(Kulturen!$B$2:$B$81,MATCH(Fruchtfolge!$J77,Kulturen!$A$2:$A$81,0)),Fruchtfolge!$J77))</f>
        <v/>
      </c>
      <c r="Z77" s="0" t="n">
        <f aca="false">IF(Fruchtfolge!$J77="",0,IF(IFERROR(T(INDEX(Kulturen!$E$2:$E$81,MATCH(Fruchtfolge!$J77,Kulturen!$A$2:$A$81,0))),"")="ja",1,0))</f>
        <v>0</v>
      </c>
      <c r="AA77" s="0" t="str">
        <f aca="false">IF(Fruchtfolge!$J77="","",IFERROR(T(INDEX(Kulturen!$C$2:$C$81,MATCH(Fruchtfolge!$J77,Kulturen!$A$2:$A$81,0))),""))</f>
        <v/>
      </c>
      <c r="AB77" s="0" t="n">
        <f aca="false">IF(Fruchtfolge!$J77="",0,IFERROR(N(INDEX(Kulturen!$D$2:$D$81,MATCH(Fruchtfolge!$J77,Kulturen!$A$2:$A$81,0))),0))</f>
        <v>0</v>
      </c>
      <c r="AC77" s="0" t="n">
        <f aca="false">IF(AND(Fruchtfolge!$J77&lt;&gt;"",Fruchtfolge!$H77&lt;&gt;"",Z77=0),1,0)</f>
        <v>0</v>
      </c>
      <c r="AD77" s="0" t="n">
        <f aca="false">IF(AC77=1,IF(OR(Y77&lt;&gt;Q77,Fruchtfolge!$I77="ja"),1,0),0)</f>
        <v>0</v>
      </c>
      <c r="AE77" s="0" t="n">
        <f aca="false">IF(AND(Y77&lt;&gt;"",Y77=Q77,Y77=I77,Z77+R77+J77=0),1,0)</f>
        <v>0</v>
      </c>
      <c r="AF77" s="0" t="n">
        <f aca="false">IF(OR(AA77="",AB77=0),0,IF(OR(AND(C77=AA77,3&lt;=AB77),AND(K77=AA77,2&lt;=AB77),AND(S77=AA77,1&lt;=AB77)),1,0))</f>
        <v>0</v>
      </c>
      <c r="AG77" s="0" t="str">
        <f aca="false">IF(Fruchtfolge!$L77="","",IFERROR(INDEX(Kulturen!$B$2:$B$81,MATCH(Fruchtfolge!$L77,Kulturen!$A$2:$A$81,0)),Fruchtfolge!$L77))</f>
        <v/>
      </c>
      <c r="AH77" s="0" t="n">
        <f aca="false">IF(Fruchtfolge!$L77="",0,IF(IFERROR(T(INDEX(Kulturen!$E$2:$E$81,MATCH(Fruchtfolge!$L77,Kulturen!$A$2:$A$81,0))),"")="ja",1,0))</f>
        <v>0</v>
      </c>
      <c r="AI77" s="0" t="str">
        <f aca="false">IF(Fruchtfolge!$L77="","",IFERROR(T(INDEX(Kulturen!$C$2:$C$81,MATCH(Fruchtfolge!$L77,Kulturen!$A$2:$A$81,0))),""))</f>
        <v/>
      </c>
      <c r="AJ77" s="0" t="n">
        <f aca="false">IF(Fruchtfolge!$L77="",0,IFERROR(N(INDEX(Kulturen!$D$2:$D$81,MATCH(Fruchtfolge!$L77,Kulturen!$A$2:$A$81,0))),0))</f>
        <v>0</v>
      </c>
      <c r="AK77" s="0" t="n">
        <f aca="false">IF(AND(Fruchtfolge!$L77&lt;&gt;"",Fruchtfolge!$J77&lt;&gt;"",AH77=0),1,0)</f>
        <v>0</v>
      </c>
      <c r="AL77" s="0" t="n">
        <f aca="false">IF(AK77=1,IF(OR(AG77&lt;&gt;Y77,Fruchtfolge!$K77="ja"),1,0),0)</f>
        <v>0</v>
      </c>
      <c r="AM77" s="0" t="n">
        <f aca="false">IF(AND(AG77&lt;&gt;"",AG77=Y77,AG77=Q77,AH77+Z77+R77=0),1,0)</f>
        <v>0</v>
      </c>
      <c r="AN77" s="0" t="n">
        <f aca="false">IF(OR(AI77="",AJ77=0),0,IF(OR(AND(C77=AI77,4&lt;=AJ77),AND(K77=AI77,3&lt;=AJ77),AND(S77=AI77,2&lt;=AJ77),AND(AA77=AI77,1&lt;=AJ77)),1,0))</f>
        <v>0</v>
      </c>
      <c r="AO77" s="0" t="str">
        <f aca="false">IF(Fruchtfolge!$N77="","",IFERROR(INDEX(Kulturen!$B$2:$B$81,MATCH(Fruchtfolge!$N77,Kulturen!$A$2:$A$81,0)),Fruchtfolge!$N77))</f>
        <v/>
      </c>
      <c r="AP77" s="0" t="n">
        <f aca="false">IF(Fruchtfolge!$N77="",0,IF(IFERROR(T(INDEX(Kulturen!$E$2:$E$81,MATCH(Fruchtfolge!$N77,Kulturen!$A$2:$A$81,0))),"")="ja",1,0))</f>
        <v>0</v>
      </c>
      <c r="AQ77" s="0" t="str">
        <f aca="false">IF(Fruchtfolge!$N77="","",IFERROR(T(INDEX(Kulturen!$C$2:$C$81,MATCH(Fruchtfolge!$N77,Kulturen!$A$2:$A$81,0))),""))</f>
        <v/>
      </c>
      <c r="AR77" s="0" t="n">
        <f aca="false">IF(Fruchtfolge!$N77="",0,IFERROR(N(INDEX(Kulturen!$D$2:$D$81,MATCH(Fruchtfolge!$N77,Kulturen!$A$2:$A$81,0))),0))</f>
        <v>0</v>
      </c>
      <c r="AS77" s="0" t="n">
        <f aca="false">IF(AND(Fruchtfolge!$N77&lt;&gt;"",Fruchtfolge!$L77&lt;&gt;"",AP77=0),1,0)</f>
        <v>0</v>
      </c>
      <c r="AT77" s="0" t="n">
        <f aca="false">IF(AS77=1,IF(OR(AO77&lt;&gt;AG77,Fruchtfolge!$M77="ja"),1,0),0)</f>
        <v>0</v>
      </c>
      <c r="AU77" s="0" t="n">
        <f aca="false">IF(AND(AO77&lt;&gt;"",AO77=AG77,AO77=Y77,AP77+AH77+Z77=0),1,0)</f>
        <v>0</v>
      </c>
      <c r="AV77" s="0" t="n">
        <f aca="false">IF(OR(AQ77="",AR77=0),0,IF(OR(AND(C77=AQ77,5&lt;=AR77),AND(K77=AQ77,4&lt;=AR77),AND(S77=AQ77,3&lt;=AR77),AND(AA77=AQ77,2&lt;=AR77),AND(AI77=AQ77,1&lt;=AR77)),1,0))</f>
        <v>0</v>
      </c>
      <c r="AW77" s="0" t="str">
        <f aca="false">IF(Fruchtfolge!$P77="","",IFERROR(INDEX(Kulturen!$B$2:$B$81,MATCH(Fruchtfolge!$P77,Kulturen!$A$2:$A$81,0)),Fruchtfolge!$P77))</f>
        <v/>
      </c>
      <c r="AX77" s="0" t="n">
        <f aca="false">IF(Fruchtfolge!$P77="",0,IF(IFERROR(T(INDEX(Kulturen!$E$2:$E$81,MATCH(Fruchtfolge!$P77,Kulturen!$A$2:$A$81,0))),"")="ja",1,0))</f>
        <v>0</v>
      </c>
      <c r="AY77" s="0" t="str">
        <f aca="false">IF(Fruchtfolge!$P77="","",IFERROR(T(INDEX(Kulturen!$C$2:$C$81,MATCH(Fruchtfolge!$P77,Kulturen!$A$2:$A$81,0))),""))</f>
        <v/>
      </c>
      <c r="AZ77" s="0" t="n">
        <f aca="false">IF(Fruchtfolge!$P77="",0,IFERROR(N(INDEX(Kulturen!$D$2:$D$81,MATCH(Fruchtfolge!$P77,Kulturen!$A$2:$A$81,0))),0))</f>
        <v>0</v>
      </c>
      <c r="BA77" s="0" t="n">
        <f aca="false">IF(AND(Fruchtfolge!$P77&lt;&gt;"",Fruchtfolge!$N77&lt;&gt;"",AX77=0),1,0)</f>
        <v>0</v>
      </c>
      <c r="BB77" s="0" t="n">
        <f aca="false">IF(BA77=1,IF(OR(AW77&lt;&gt;AO77,Fruchtfolge!$O77="ja"),1,0),0)</f>
        <v>0</v>
      </c>
      <c r="BC77" s="0" t="n">
        <f aca="false">IF(AND(AW77&lt;&gt;"",AW77=AO77,AW77=AG77,AX77+AP77+AH77=0),1,0)</f>
        <v>0</v>
      </c>
      <c r="BD77" s="0" t="n">
        <f aca="false">IF(OR(AY77="",AZ77=0),0,IF(OR(AND(C77=AY77,6&lt;=AZ77),AND(K77=AY77,5&lt;=AZ77),AND(S77=AY77,4&lt;=AZ77),AND(AA77=AY77,3&lt;=AZ77),AND(AI77=AY77,2&lt;=AZ77),AND(AQ77=AY77,1&lt;=AZ77)),1,0))</f>
        <v>0</v>
      </c>
      <c r="BE77" s="0" t="str">
        <f aca="false">IF(Fruchtfolge!$R77="","",IFERROR(INDEX(Kulturen!$B$2:$B$81,MATCH(Fruchtfolge!$R77,Kulturen!$A$2:$A$81,0)),Fruchtfolge!$R77))</f>
        <v/>
      </c>
      <c r="BF77" s="0" t="n">
        <f aca="false">IF(Fruchtfolge!$R77="",0,IF(IFERROR(T(INDEX(Kulturen!$E$2:$E$81,MATCH(Fruchtfolge!$R77,Kulturen!$A$2:$A$81,0))),"")="ja",1,0))</f>
        <v>0</v>
      </c>
      <c r="BG77" s="0" t="str">
        <f aca="false">IF(Fruchtfolge!$R77="","",IFERROR(T(INDEX(Kulturen!$C$2:$C$81,MATCH(Fruchtfolge!$R77,Kulturen!$A$2:$A$81,0))),""))</f>
        <v/>
      </c>
      <c r="BH77" s="0" t="n">
        <f aca="false">IF(Fruchtfolge!$R77="",0,IFERROR(N(INDEX(Kulturen!$D$2:$D$81,MATCH(Fruchtfolge!$R77,Kulturen!$A$2:$A$81,0))),0))</f>
        <v>0</v>
      </c>
      <c r="BI77" s="0" t="n">
        <f aca="false">IF(AND(Fruchtfolge!$R77&lt;&gt;"",Fruchtfolge!$P77&lt;&gt;"",BF77=0),1,0)</f>
        <v>0</v>
      </c>
      <c r="BJ77" s="0" t="n">
        <f aca="false">IF(BI77=1,IF(OR(BE77&lt;&gt;AW77,Fruchtfolge!$Q77="ja"),1,0),0)</f>
        <v>0</v>
      </c>
      <c r="BK77" s="0" t="n">
        <f aca="false">IF(AND(BE77&lt;&gt;"",BE77=AW77,BE77=AO77,BF77+AX77+AP77=0),1,0)</f>
        <v>0</v>
      </c>
      <c r="BL77" s="0" t="n">
        <f aca="false">IF(OR(BG77="",BH77=0),0,IF(OR(AND(C77=BG77,7&lt;=BH77),AND(K77=BG77,6&lt;=BH77),AND(S77=BG77,5&lt;=BH77),AND(AA77=BG77,4&lt;=BH77),AND(AI77=BG77,3&lt;=BH77),AND(AQ77=BG77,2&lt;=BH77),AND(AY77=BG77,1&lt;=BH77)),1,0))</f>
        <v>0</v>
      </c>
      <c r="BM77" s="0" t="str">
        <f aca="false">IF(G77=1,2023,IF(O77=1,2024,IF(W77=1,2025,IF(AE77=1,2026,IF(AM77=1,2027,IF(AU77=1,2028,IF(BC77=1,2029,IF(BK77=1,2030,""))))))))</f>
        <v/>
      </c>
      <c r="BN77" s="0" t="str">
        <f aca="false">IF(H77=1,2023,IF(P77=1,2024,IF(X77=1,2025,IF(AF77=1,2026,IF(AN77=1,2027,IF(AV77=1,2028,IF(BD77=1,2029,IF(BL77=1,2030,""))))))))</f>
        <v/>
      </c>
      <c r="BO77" s="0" t="n">
        <f aca="false">N(AND(Fruchtfolge!$D77&lt;&gt;"",ISNA(MATCH(Fruchtfolge!$D77,Kulturen!$A$2:$A$81,0))))+N(AND(Fruchtfolge!$F77&lt;&gt;"",ISNA(MATCH(Fruchtfolge!$F77,Kulturen!$A$2:$A$81,0))))+N(AND(Fruchtfolge!$H77&lt;&gt;"",ISNA(MATCH(Fruchtfolge!$H77,Kulturen!$A$2:$A$81,0))))+N(AND(Fruchtfolge!$J77&lt;&gt;"",ISNA(MATCH(Fruchtfolge!$J77,Kulturen!$A$2:$A$81,0))))+N(AND(Fruchtfolge!$L77&lt;&gt;"",ISNA(MATCH(Fruchtfolge!$L77,Kulturen!$A$2:$A$81,0))))+N(AND(Fruchtfolge!$N77&lt;&gt;"",ISNA(MATCH(Fruchtfolge!$N77,Kulturen!$A$2:$A$81,0))))+N(AND(Fruchtfolge!$P77&lt;&gt;"",ISNA(MATCH(Fruchtfolge!$P77,Kulturen!$A$2:$A$81,0))))+N(AND(Fruchtfolge!$R77&lt;&gt;"",ISNA(MATCH(Fruchtfolge!$R77,Kulturen!$A$2:$A$81,0))))</f>
        <v>0</v>
      </c>
    </row>
    <row r="78" customFormat="false" ht="15" hidden="false" customHeight="false" outlineLevel="0" collapsed="false">
      <c r="A78" s="0" t="str">
        <f aca="false">IF(Fruchtfolge!$D78="","",IFERROR(INDEX(Kulturen!$B$2:$B$81,MATCH(Fruchtfolge!$D78,Kulturen!$A$2:$A$81,0)),Fruchtfolge!$D78))</f>
        <v/>
      </c>
      <c r="B78" s="0" t="n">
        <f aca="false">IF(Fruchtfolge!$D78="",0,IF(IFERROR(T(INDEX(Kulturen!$E$2:$E$81,MATCH(Fruchtfolge!$D78,Kulturen!$A$2:$A$81,0))),"")="ja",1,0))</f>
        <v>0</v>
      </c>
      <c r="C78" s="0" t="str">
        <f aca="false">IF(Fruchtfolge!$D78="","",IFERROR(T(INDEX(Kulturen!$C$2:$C$81,MATCH(Fruchtfolge!$D78,Kulturen!$A$2:$A$81,0))),""))</f>
        <v/>
      </c>
      <c r="D78" s="0" t="n">
        <f aca="false">IF(Fruchtfolge!$D78="",0,IFERROR(N(INDEX(Kulturen!$D$2:$D$81,MATCH(Fruchtfolge!$D78,Kulturen!$A$2:$A$81,0))),0))</f>
        <v>0</v>
      </c>
      <c r="E78" s="0" t="n">
        <v>0</v>
      </c>
      <c r="F78" s="0" t="n">
        <v>0</v>
      </c>
      <c r="G78" s="0" t="n">
        <v>0</v>
      </c>
      <c r="H78" s="0" t="n">
        <v>0</v>
      </c>
      <c r="I78" s="0" t="str">
        <f aca="false">IF(Fruchtfolge!$F78="","",IFERROR(INDEX(Kulturen!$B$2:$B$81,MATCH(Fruchtfolge!$F78,Kulturen!$A$2:$A$81,0)),Fruchtfolge!$F78))</f>
        <v/>
      </c>
      <c r="J78" s="0" t="n">
        <f aca="false">IF(Fruchtfolge!$F78="",0,IF(IFERROR(T(INDEX(Kulturen!$E$2:$E$81,MATCH(Fruchtfolge!$F78,Kulturen!$A$2:$A$81,0))),"")="ja",1,0))</f>
        <v>0</v>
      </c>
      <c r="K78" s="0" t="str">
        <f aca="false">IF(Fruchtfolge!$F78="","",IFERROR(T(INDEX(Kulturen!$C$2:$C$81,MATCH(Fruchtfolge!$F78,Kulturen!$A$2:$A$81,0))),""))</f>
        <v/>
      </c>
      <c r="L78" s="0" t="n">
        <f aca="false">IF(Fruchtfolge!$F78="",0,IFERROR(N(INDEX(Kulturen!$D$2:$D$81,MATCH(Fruchtfolge!$F78,Kulturen!$A$2:$A$81,0))),0))</f>
        <v>0</v>
      </c>
      <c r="M78" s="0" t="n">
        <f aca="false">IF(AND(Fruchtfolge!$F78&lt;&gt;"",Fruchtfolge!$D78&lt;&gt;"",J78=0),1,0)</f>
        <v>0</v>
      </c>
      <c r="N78" s="0" t="n">
        <f aca="false">IF(M78=1,IF(OR(I78&lt;&gt;A78,Fruchtfolge!$E78="ja"),1,0),0)</f>
        <v>0</v>
      </c>
      <c r="O78" s="0" t="n">
        <v>0</v>
      </c>
      <c r="P78" s="0" t="n">
        <f aca="false">IF(OR(K78="",L78=0),0,IF(OR(AND(C78=K78,1&lt;=L78)),1,0))</f>
        <v>0</v>
      </c>
      <c r="Q78" s="0" t="str">
        <f aca="false">IF(Fruchtfolge!$H78="","",IFERROR(INDEX(Kulturen!$B$2:$B$81,MATCH(Fruchtfolge!$H78,Kulturen!$A$2:$A$81,0)),Fruchtfolge!$H78))</f>
        <v/>
      </c>
      <c r="R78" s="0" t="n">
        <f aca="false">IF(Fruchtfolge!$H78="",0,IF(IFERROR(T(INDEX(Kulturen!$E$2:$E$81,MATCH(Fruchtfolge!$H78,Kulturen!$A$2:$A$81,0))),"")="ja",1,0))</f>
        <v>0</v>
      </c>
      <c r="S78" s="0" t="str">
        <f aca="false">IF(Fruchtfolge!$H78="","",IFERROR(T(INDEX(Kulturen!$C$2:$C$81,MATCH(Fruchtfolge!$H78,Kulturen!$A$2:$A$81,0))),""))</f>
        <v/>
      </c>
      <c r="T78" s="0" t="n">
        <f aca="false">IF(Fruchtfolge!$H78="",0,IFERROR(N(INDEX(Kulturen!$D$2:$D$81,MATCH(Fruchtfolge!$H78,Kulturen!$A$2:$A$81,0))),0))</f>
        <v>0</v>
      </c>
      <c r="U78" s="0" t="n">
        <f aca="false">IF(AND(Fruchtfolge!$H78&lt;&gt;"",Fruchtfolge!$F78&lt;&gt;"",R78=0),1,0)</f>
        <v>0</v>
      </c>
      <c r="V78" s="0" t="n">
        <f aca="false">IF(U78=1,IF(OR(Q78&lt;&gt;I78,Fruchtfolge!$G78="ja"),1,0),0)</f>
        <v>0</v>
      </c>
      <c r="W78" s="0" t="n">
        <f aca="false">IF(AND(Q78&lt;&gt;"",Q78=I78,Q78=A78,R78+J78+B78=0),1,0)</f>
        <v>0</v>
      </c>
      <c r="X78" s="0" t="n">
        <f aca="false">IF(OR(S78="",T78=0),0,IF(OR(AND(C78=S78,2&lt;=T78),AND(K78=S78,1&lt;=T78)),1,0))</f>
        <v>0</v>
      </c>
      <c r="Y78" s="0" t="str">
        <f aca="false">IF(Fruchtfolge!$J78="","",IFERROR(INDEX(Kulturen!$B$2:$B$81,MATCH(Fruchtfolge!$J78,Kulturen!$A$2:$A$81,0)),Fruchtfolge!$J78))</f>
        <v/>
      </c>
      <c r="Z78" s="0" t="n">
        <f aca="false">IF(Fruchtfolge!$J78="",0,IF(IFERROR(T(INDEX(Kulturen!$E$2:$E$81,MATCH(Fruchtfolge!$J78,Kulturen!$A$2:$A$81,0))),"")="ja",1,0))</f>
        <v>0</v>
      </c>
      <c r="AA78" s="0" t="str">
        <f aca="false">IF(Fruchtfolge!$J78="","",IFERROR(T(INDEX(Kulturen!$C$2:$C$81,MATCH(Fruchtfolge!$J78,Kulturen!$A$2:$A$81,0))),""))</f>
        <v/>
      </c>
      <c r="AB78" s="0" t="n">
        <f aca="false">IF(Fruchtfolge!$J78="",0,IFERROR(N(INDEX(Kulturen!$D$2:$D$81,MATCH(Fruchtfolge!$J78,Kulturen!$A$2:$A$81,0))),0))</f>
        <v>0</v>
      </c>
      <c r="AC78" s="0" t="n">
        <f aca="false">IF(AND(Fruchtfolge!$J78&lt;&gt;"",Fruchtfolge!$H78&lt;&gt;"",Z78=0),1,0)</f>
        <v>0</v>
      </c>
      <c r="AD78" s="0" t="n">
        <f aca="false">IF(AC78=1,IF(OR(Y78&lt;&gt;Q78,Fruchtfolge!$I78="ja"),1,0),0)</f>
        <v>0</v>
      </c>
      <c r="AE78" s="0" t="n">
        <f aca="false">IF(AND(Y78&lt;&gt;"",Y78=Q78,Y78=I78,Z78+R78+J78=0),1,0)</f>
        <v>0</v>
      </c>
      <c r="AF78" s="0" t="n">
        <f aca="false">IF(OR(AA78="",AB78=0),0,IF(OR(AND(C78=AA78,3&lt;=AB78),AND(K78=AA78,2&lt;=AB78),AND(S78=AA78,1&lt;=AB78)),1,0))</f>
        <v>0</v>
      </c>
      <c r="AG78" s="0" t="str">
        <f aca="false">IF(Fruchtfolge!$L78="","",IFERROR(INDEX(Kulturen!$B$2:$B$81,MATCH(Fruchtfolge!$L78,Kulturen!$A$2:$A$81,0)),Fruchtfolge!$L78))</f>
        <v/>
      </c>
      <c r="AH78" s="0" t="n">
        <f aca="false">IF(Fruchtfolge!$L78="",0,IF(IFERROR(T(INDEX(Kulturen!$E$2:$E$81,MATCH(Fruchtfolge!$L78,Kulturen!$A$2:$A$81,0))),"")="ja",1,0))</f>
        <v>0</v>
      </c>
      <c r="AI78" s="0" t="str">
        <f aca="false">IF(Fruchtfolge!$L78="","",IFERROR(T(INDEX(Kulturen!$C$2:$C$81,MATCH(Fruchtfolge!$L78,Kulturen!$A$2:$A$81,0))),""))</f>
        <v/>
      </c>
      <c r="AJ78" s="0" t="n">
        <f aca="false">IF(Fruchtfolge!$L78="",0,IFERROR(N(INDEX(Kulturen!$D$2:$D$81,MATCH(Fruchtfolge!$L78,Kulturen!$A$2:$A$81,0))),0))</f>
        <v>0</v>
      </c>
      <c r="AK78" s="0" t="n">
        <f aca="false">IF(AND(Fruchtfolge!$L78&lt;&gt;"",Fruchtfolge!$J78&lt;&gt;"",AH78=0),1,0)</f>
        <v>0</v>
      </c>
      <c r="AL78" s="0" t="n">
        <f aca="false">IF(AK78=1,IF(OR(AG78&lt;&gt;Y78,Fruchtfolge!$K78="ja"),1,0),0)</f>
        <v>0</v>
      </c>
      <c r="AM78" s="0" t="n">
        <f aca="false">IF(AND(AG78&lt;&gt;"",AG78=Y78,AG78=Q78,AH78+Z78+R78=0),1,0)</f>
        <v>0</v>
      </c>
      <c r="AN78" s="0" t="n">
        <f aca="false">IF(OR(AI78="",AJ78=0),0,IF(OR(AND(C78=AI78,4&lt;=AJ78),AND(K78=AI78,3&lt;=AJ78),AND(S78=AI78,2&lt;=AJ78),AND(AA78=AI78,1&lt;=AJ78)),1,0))</f>
        <v>0</v>
      </c>
      <c r="AO78" s="0" t="str">
        <f aca="false">IF(Fruchtfolge!$N78="","",IFERROR(INDEX(Kulturen!$B$2:$B$81,MATCH(Fruchtfolge!$N78,Kulturen!$A$2:$A$81,0)),Fruchtfolge!$N78))</f>
        <v/>
      </c>
      <c r="AP78" s="0" t="n">
        <f aca="false">IF(Fruchtfolge!$N78="",0,IF(IFERROR(T(INDEX(Kulturen!$E$2:$E$81,MATCH(Fruchtfolge!$N78,Kulturen!$A$2:$A$81,0))),"")="ja",1,0))</f>
        <v>0</v>
      </c>
      <c r="AQ78" s="0" t="str">
        <f aca="false">IF(Fruchtfolge!$N78="","",IFERROR(T(INDEX(Kulturen!$C$2:$C$81,MATCH(Fruchtfolge!$N78,Kulturen!$A$2:$A$81,0))),""))</f>
        <v/>
      </c>
      <c r="AR78" s="0" t="n">
        <f aca="false">IF(Fruchtfolge!$N78="",0,IFERROR(N(INDEX(Kulturen!$D$2:$D$81,MATCH(Fruchtfolge!$N78,Kulturen!$A$2:$A$81,0))),0))</f>
        <v>0</v>
      </c>
      <c r="AS78" s="0" t="n">
        <f aca="false">IF(AND(Fruchtfolge!$N78&lt;&gt;"",Fruchtfolge!$L78&lt;&gt;"",AP78=0),1,0)</f>
        <v>0</v>
      </c>
      <c r="AT78" s="0" t="n">
        <f aca="false">IF(AS78=1,IF(OR(AO78&lt;&gt;AG78,Fruchtfolge!$M78="ja"),1,0),0)</f>
        <v>0</v>
      </c>
      <c r="AU78" s="0" t="n">
        <f aca="false">IF(AND(AO78&lt;&gt;"",AO78=AG78,AO78=Y78,AP78+AH78+Z78=0),1,0)</f>
        <v>0</v>
      </c>
      <c r="AV78" s="0" t="n">
        <f aca="false">IF(OR(AQ78="",AR78=0),0,IF(OR(AND(C78=AQ78,5&lt;=AR78),AND(K78=AQ78,4&lt;=AR78),AND(S78=AQ78,3&lt;=AR78),AND(AA78=AQ78,2&lt;=AR78),AND(AI78=AQ78,1&lt;=AR78)),1,0))</f>
        <v>0</v>
      </c>
      <c r="AW78" s="0" t="str">
        <f aca="false">IF(Fruchtfolge!$P78="","",IFERROR(INDEX(Kulturen!$B$2:$B$81,MATCH(Fruchtfolge!$P78,Kulturen!$A$2:$A$81,0)),Fruchtfolge!$P78))</f>
        <v/>
      </c>
      <c r="AX78" s="0" t="n">
        <f aca="false">IF(Fruchtfolge!$P78="",0,IF(IFERROR(T(INDEX(Kulturen!$E$2:$E$81,MATCH(Fruchtfolge!$P78,Kulturen!$A$2:$A$81,0))),"")="ja",1,0))</f>
        <v>0</v>
      </c>
      <c r="AY78" s="0" t="str">
        <f aca="false">IF(Fruchtfolge!$P78="","",IFERROR(T(INDEX(Kulturen!$C$2:$C$81,MATCH(Fruchtfolge!$P78,Kulturen!$A$2:$A$81,0))),""))</f>
        <v/>
      </c>
      <c r="AZ78" s="0" t="n">
        <f aca="false">IF(Fruchtfolge!$P78="",0,IFERROR(N(INDEX(Kulturen!$D$2:$D$81,MATCH(Fruchtfolge!$P78,Kulturen!$A$2:$A$81,0))),0))</f>
        <v>0</v>
      </c>
      <c r="BA78" s="0" t="n">
        <f aca="false">IF(AND(Fruchtfolge!$P78&lt;&gt;"",Fruchtfolge!$N78&lt;&gt;"",AX78=0),1,0)</f>
        <v>0</v>
      </c>
      <c r="BB78" s="0" t="n">
        <f aca="false">IF(BA78=1,IF(OR(AW78&lt;&gt;AO78,Fruchtfolge!$O78="ja"),1,0),0)</f>
        <v>0</v>
      </c>
      <c r="BC78" s="0" t="n">
        <f aca="false">IF(AND(AW78&lt;&gt;"",AW78=AO78,AW78=AG78,AX78+AP78+AH78=0),1,0)</f>
        <v>0</v>
      </c>
      <c r="BD78" s="0" t="n">
        <f aca="false">IF(OR(AY78="",AZ78=0),0,IF(OR(AND(C78=AY78,6&lt;=AZ78),AND(K78=AY78,5&lt;=AZ78),AND(S78=AY78,4&lt;=AZ78),AND(AA78=AY78,3&lt;=AZ78),AND(AI78=AY78,2&lt;=AZ78),AND(AQ78=AY78,1&lt;=AZ78)),1,0))</f>
        <v>0</v>
      </c>
      <c r="BE78" s="0" t="str">
        <f aca="false">IF(Fruchtfolge!$R78="","",IFERROR(INDEX(Kulturen!$B$2:$B$81,MATCH(Fruchtfolge!$R78,Kulturen!$A$2:$A$81,0)),Fruchtfolge!$R78))</f>
        <v/>
      </c>
      <c r="BF78" s="0" t="n">
        <f aca="false">IF(Fruchtfolge!$R78="",0,IF(IFERROR(T(INDEX(Kulturen!$E$2:$E$81,MATCH(Fruchtfolge!$R78,Kulturen!$A$2:$A$81,0))),"")="ja",1,0))</f>
        <v>0</v>
      </c>
      <c r="BG78" s="0" t="str">
        <f aca="false">IF(Fruchtfolge!$R78="","",IFERROR(T(INDEX(Kulturen!$C$2:$C$81,MATCH(Fruchtfolge!$R78,Kulturen!$A$2:$A$81,0))),""))</f>
        <v/>
      </c>
      <c r="BH78" s="0" t="n">
        <f aca="false">IF(Fruchtfolge!$R78="",0,IFERROR(N(INDEX(Kulturen!$D$2:$D$81,MATCH(Fruchtfolge!$R78,Kulturen!$A$2:$A$81,0))),0))</f>
        <v>0</v>
      </c>
      <c r="BI78" s="0" t="n">
        <f aca="false">IF(AND(Fruchtfolge!$R78&lt;&gt;"",Fruchtfolge!$P78&lt;&gt;"",BF78=0),1,0)</f>
        <v>0</v>
      </c>
      <c r="BJ78" s="0" t="n">
        <f aca="false">IF(BI78=1,IF(OR(BE78&lt;&gt;AW78,Fruchtfolge!$Q78="ja"),1,0),0)</f>
        <v>0</v>
      </c>
      <c r="BK78" s="0" t="n">
        <f aca="false">IF(AND(BE78&lt;&gt;"",BE78=AW78,BE78=AO78,BF78+AX78+AP78=0),1,0)</f>
        <v>0</v>
      </c>
      <c r="BL78" s="0" t="n">
        <f aca="false">IF(OR(BG78="",BH78=0),0,IF(OR(AND(C78=BG78,7&lt;=BH78),AND(K78=BG78,6&lt;=BH78),AND(S78=BG78,5&lt;=BH78),AND(AA78=BG78,4&lt;=BH78),AND(AI78=BG78,3&lt;=BH78),AND(AQ78=BG78,2&lt;=BH78),AND(AY78=BG78,1&lt;=BH78)),1,0))</f>
        <v>0</v>
      </c>
      <c r="BM78" s="0" t="str">
        <f aca="false">IF(G78=1,2023,IF(O78=1,2024,IF(W78=1,2025,IF(AE78=1,2026,IF(AM78=1,2027,IF(AU78=1,2028,IF(BC78=1,2029,IF(BK78=1,2030,""))))))))</f>
        <v/>
      </c>
      <c r="BN78" s="0" t="str">
        <f aca="false">IF(H78=1,2023,IF(P78=1,2024,IF(X78=1,2025,IF(AF78=1,2026,IF(AN78=1,2027,IF(AV78=1,2028,IF(BD78=1,2029,IF(BL78=1,2030,""))))))))</f>
        <v/>
      </c>
      <c r="BO78" s="0" t="n">
        <f aca="false">N(AND(Fruchtfolge!$D78&lt;&gt;"",ISNA(MATCH(Fruchtfolge!$D78,Kulturen!$A$2:$A$81,0))))+N(AND(Fruchtfolge!$F78&lt;&gt;"",ISNA(MATCH(Fruchtfolge!$F78,Kulturen!$A$2:$A$81,0))))+N(AND(Fruchtfolge!$H78&lt;&gt;"",ISNA(MATCH(Fruchtfolge!$H78,Kulturen!$A$2:$A$81,0))))+N(AND(Fruchtfolge!$J78&lt;&gt;"",ISNA(MATCH(Fruchtfolge!$J78,Kulturen!$A$2:$A$81,0))))+N(AND(Fruchtfolge!$L78&lt;&gt;"",ISNA(MATCH(Fruchtfolge!$L78,Kulturen!$A$2:$A$81,0))))+N(AND(Fruchtfolge!$N78&lt;&gt;"",ISNA(MATCH(Fruchtfolge!$N78,Kulturen!$A$2:$A$81,0))))+N(AND(Fruchtfolge!$P78&lt;&gt;"",ISNA(MATCH(Fruchtfolge!$P78,Kulturen!$A$2:$A$81,0))))+N(AND(Fruchtfolge!$R78&lt;&gt;"",ISNA(MATCH(Fruchtfolge!$R78,Kulturen!$A$2:$A$81,0))))</f>
        <v>0</v>
      </c>
    </row>
    <row r="79" customFormat="false" ht="15" hidden="false" customHeight="false" outlineLevel="0" collapsed="false">
      <c r="A79" s="0" t="str">
        <f aca="false">IF(Fruchtfolge!$D79="","",IFERROR(INDEX(Kulturen!$B$2:$B$81,MATCH(Fruchtfolge!$D79,Kulturen!$A$2:$A$81,0)),Fruchtfolge!$D79))</f>
        <v/>
      </c>
      <c r="B79" s="0" t="n">
        <f aca="false">IF(Fruchtfolge!$D79="",0,IF(IFERROR(T(INDEX(Kulturen!$E$2:$E$81,MATCH(Fruchtfolge!$D79,Kulturen!$A$2:$A$81,0))),"")="ja",1,0))</f>
        <v>0</v>
      </c>
      <c r="C79" s="0" t="str">
        <f aca="false">IF(Fruchtfolge!$D79="","",IFERROR(T(INDEX(Kulturen!$C$2:$C$81,MATCH(Fruchtfolge!$D79,Kulturen!$A$2:$A$81,0))),""))</f>
        <v/>
      </c>
      <c r="D79" s="0" t="n">
        <f aca="false">IF(Fruchtfolge!$D79="",0,IFERROR(N(INDEX(Kulturen!$D$2:$D$81,MATCH(Fruchtfolge!$D79,Kulturen!$A$2:$A$81,0))),0))</f>
        <v>0</v>
      </c>
      <c r="E79" s="0" t="n">
        <v>0</v>
      </c>
      <c r="F79" s="0" t="n">
        <v>0</v>
      </c>
      <c r="G79" s="0" t="n">
        <v>0</v>
      </c>
      <c r="H79" s="0" t="n">
        <v>0</v>
      </c>
      <c r="I79" s="0" t="str">
        <f aca="false">IF(Fruchtfolge!$F79="","",IFERROR(INDEX(Kulturen!$B$2:$B$81,MATCH(Fruchtfolge!$F79,Kulturen!$A$2:$A$81,0)),Fruchtfolge!$F79))</f>
        <v/>
      </c>
      <c r="J79" s="0" t="n">
        <f aca="false">IF(Fruchtfolge!$F79="",0,IF(IFERROR(T(INDEX(Kulturen!$E$2:$E$81,MATCH(Fruchtfolge!$F79,Kulturen!$A$2:$A$81,0))),"")="ja",1,0))</f>
        <v>0</v>
      </c>
      <c r="K79" s="0" t="str">
        <f aca="false">IF(Fruchtfolge!$F79="","",IFERROR(T(INDEX(Kulturen!$C$2:$C$81,MATCH(Fruchtfolge!$F79,Kulturen!$A$2:$A$81,0))),""))</f>
        <v/>
      </c>
      <c r="L79" s="0" t="n">
        <f aca="false">IF(Fruchtfolge!$F79="",0,IFERROR(N(INDEX(Kulturen!$D$2:$D$81,MATCH(Fruchtfolge!$F79,Kulturen!$A$2:$A$81,0))),0))</f>
        <v>0</v>
      </c>
      <c r="M79" s="0" t="n">
        <f aca="false">IF(AND(Fruchtfolge!$F79&lt;&gt;"",Fruchtfolge!$D79&lt;&gt;"",J79=0),1,0)</f>
        <v>0</v>
      </c>
      <c r="N79" s="0" t="n">
        <f aca="false">IF(M79=1,IF(OR(I79&lt;&gt;A79,Fruchtfolge!$E79="ja"),1,0),0)</f>
        <v>0</v>
      </c>
      <c r="O79" s="0" t="n">
        <v>0</v>
      </c>
      <c r="P79" s="0" t="n">
        <f aca="false">IF(OR(K79="",L79=0),0,IF(OR(AND(C79=K79,1&lt;=L79)),1,0))</f>
        <v>0</v>
      </c>
      <c r="Q79" s="0" t="str">
        <f aca="false">IF(Fruchtfolge!$H79="","",IFERROR(INDEX(Kulturen!$B$2:$B$81,MATCH(Fruchtfolge!$H79,Kulturen!$A$2:$A$81,0)),Fruchtfolge!$H79))</f>
        <v/>
      </c>
      <c r="R79" s="0" t="n">
        <f aca="false">IF(Fruchtfolge!$H79="",0,IF(IFERROR(T(INDEX(Kulturen!$E$2:$E$81,MATCH(Fruchtfolge!$H79,Kulturen!$A$2:$A$81,0))),"")="ja",1,0))</f>
        <v>0</v>
      </c>
      <c r="S79" s="0" t="str">
        <f aca="false">IF(Fruchtfolge!$H79="","",IFERROR(T(INDEX(Kulturen!$C$2:$C$81,MATCH(Fruchtfolge!$H79,Kulturen!$A$2:$A$81,0))),""))</f>
        <v/>
      </c>
      <c r="T79" s="0" t="n">
        <f aca="false">IF(Fruchtfolge!$H79="",0,IFERROR(N(INDEX(Kulturen!$D$2:$D$81,MATCH(Fruchtfolge!$H79,Kulturen!$A$2:$A$81,0))),0))</f>
        <v>0</v>
      </c>
      <c r="U79" s="0" t="n">
        <f aca="false">IF(AND(Fruchtfolge!$H79&lt;&gt;"",Fruchtfolge!$F79&lt;&gt;"",R79=0),1,0)</f>
        <v>0</v>
      </c>
      <c r="V79" s="0" t="n">
        <f aca="false">IF(U79=1,IF(OR(Q79&lt;&gt;I79,Fruchtfolge!$G79="ja"),1,0),0)</f>
        <v>0</v>
      </c>
      <c r="W79" s="0" t="n">
        <f aca="false">IF(AND(Q79&lt;&gt;"",Q79=I79,Q79=A79,R79+J79+B79=0),1,0)</f>
        <v>0</v>
      </c>
      <c r="X79" s="0" t="n">
        <f aca="false">IF(OR(S79="",T79=0),0,IF(OR(AND(C79=S79,2&lt;=T79),AND(K79=S79,1&lt;=T79)),1,0))</f>
        <v>0</v>
      </c>
      <c r="Y79" s="0" t="str">
        <f aca="false">IF(Fruchtfolge!$J79="","",IFERROR(INDEX(Kulturen!$B$2:$B$81,MATCH(Fruchtfolge!$J79,Kulturen!$A$2:$A$81,0)),Fruchtfolge!$J79))</f>
        <v/>
      </c>
      <c r="Z79" s="0" t="n">
        <f aca="false">IF(Fruchtfolge!$J79="",0,IF(IFERROR(T(INDEX(Kulturen!$E$2:$E$81,MATCH(Fruchtfolge!$J79,Kulturen!$A$2:$A$81,0))),"")="ja",1,0))</f>
        <v>0</v>
      </c>
      <c r="AA79" s="0" t="str">
        <f aca="false">IF(Fruchtfolge!$J79="","",IFERROR(T(INDEX(Kulturen!$C$2:$C$81,MATCH(Fruchtfolge!$J79,Kulturen!$A$2:$A$81,0))),""))</f>
        <v/>
      </c>
      <c r="AB79" s="0" t="n">
        <f aca="false">IF(Fruchtfolge!$J79="",0,IFERROR(N(INDEX(Kulturen!$D$2:$D$81,MATCH(Fruchtfolge!$J79,Kulturen!$A$2:$A$81,0))),0))</f>
        <v>0</v>
      </c>
      <c r="AC79" s="0" t="n">
        <f aca="false">IF(AND(Fruchtfolge!$J79&lt;&gt;"",Fruchtfolge!$H79&lt;&gt;"",Z79=0),1,0)</f>
        <v>0</v>
      </c>
      <c r="AD79" s="0" t="n">
        <f aca="false">IF(AC79=1,IF(OR(Y79&lt;&gt;Q79,Fruchtfolge!$I79="ja"),1,0),0)</f>
        <v>0</v>
      </c>
      <c r="AE79" s="0" t="n">
        <f aca="false">IF(AND(Y79&lt;&gt;"",Y79=Q79,Y79=I79,Z79+R79+J79=0),1,0)</f>
        <v>0</v>
      </c>
      <c r="AF79" s="0" t="n">
        <f aca="false">IF(OR(AA79="",AB79=0),0,IF(OR(AND(C79=AA79,3&lt;=AB79),AND(K79=AA79,2&lt;=AB79),AND(S79=AA79,1&lt;=AB79)),1,0))</f>
        <v>0</v>
      </c>
      <c r="AG79" s="0" t="str">
        <f aca="false">IF(Fruchtfolge!$L79="","",IFERROR(INDEX(Kulturen!$B$2:$B$81,MATCH(Fruchtfolge!$L79,Kulturen!$A$2:$A$81,0)),Fruchtfolge!$L79))</f>
        <v/>
      </c>
      <c r="AH79" s="0" t="n">
        <f aca="false">IF(Fruchtfolge!$L79="",0,IF(IFERROR(T(INDEX(Kulturen!$E$2:$E$81,MATCH(Fruchtfolge!$L79,Kulturen!$A$2:$A$81,0))),"")="ja",1,0))</f>
        <v>0</v>
      </c>
      <c r="AI79" s="0" t="str">
        <f aca="false">IF(Fruchtfolge!$L79="","",IFERROR(T(INDEX(Kulturen!$C$2:$C$81,MATCH(Fruchtfolge!$L79,Kulturen!$A$2:$A$81,0))),""))</f>
        <v/>
      </c>
      <c r="AJ79" s="0" t="n">
        <f aca="false">IF(Fruchtfolge!$L79="",0,IFERROR(N(INDEX(Kulturen!$D$2:$D$81,MATCH(Fruchtfolge!$L79,Kulturen!$A$2:$A$81,0))),0))</f>
        <v>0</v>
      </c>
      <c r="AK79" s="0" t="n">
        <f aca="false">IF(AND(Fruchtfolge!$L79&lt;&gt;"",Fruchtfolge!$J79&lt;&gt;"",AH79=0),1,0)</f>
        <v>0</v>
      </c>
      <c r="AL79" s="0" t="n">
        <f aca="false">IF(AK79=1,IF(OR(AG79&lt;&gt;Y79,Fruchtfolge!$K79="ja"),1,0),0)</f>
        <v>0</v>
      </c>
      <c r="AM79" s="0" t="n">
        <f aca="false">IF(AND(AG79&lt;&gt;"",AG79=Y79,AG79=Q79,AH79+Z79+R79=0),1,0)</f>
        <v>0</v>
      </c>
      <c r="AN79" s="0" t="n">
        <f aca="false">IF(OR(AI79="",AJ79=0),0,IF(OR(AND(C79=AI79,4&lt;=AJ79),AND(K79=AI79,3&lt;=AJ79),AND(S79=AI79,2&lt;=AJ79),AND(AA79=AI79,1&lt;=AJ79)),1,0))</f>
        <v>0</v>
      </c>
      <c r="AO79" s="0" t="str">
        <f aca="false">IF(Fruchtfolge!$N79="","",IFERROR(INDEX(Kulturen!$B$2:$B$81,MATCH(Fruchtfolge!$N79,Kulturen!$A$2:$A$81,0)),Fruchtfolge!$N79))</f>
        <v/>
      </c>
      <c r="AP79" s="0" t="n">
        <f aca="false">IF(Fruchtfolge!$N79="",0,IF(IFERROR(T(INDEX(Kulturen!$E$2:$E$81,MATCH(Fruchtfolge!$N79,Kulturen!$A$2:$A$81,0))),"")="ja",1,0))</f>
        <v>0</v>
      </c>
      <c r="AQ79" s="0" t="str">
        <f aca="false">IF(Fruchtfolge!$N79="","",IFERROR(T(INDEX(Kulturen!$C$2:$C$81,MATCH(Fruchtfolge!$N79,Kulturen!$A$2:$A$81,0))),""))</f>
        <v/>
      </c>
      <c r="AR79" s="0" t="n">
        <f aca="false">IF(Fruchtfolge!$N79="",0,IFERROR(N(INDEX(Kulturen!$D$2:$D$81,MATCH(Fruchtfolge!$N79,Kulturen!$A$2:$A$81,0))),0))</f>
        <v>0</v>
      </c>
      <c r="AS79" s="0" t="n">
        <f aca="false">IF(AND(Fruchtfolge!$N79&lt;&gt;"",Fruchtfolge!$L79&lt;&gt;"",AP79=0),1,0)</f>
        <v>0</v>
      </c>
      <c r="AT79" s="0" t="n">
        <f aca="false">IF(AS79=1,IF(OR(AO79&lt;&gt;AG79,Fruchtfolge!$M79="ja"),1,0),0)</f>
        <v>0</v>
      </c>
      <c r="AU79" s="0" t="n">
        <f aca="false">IF(AND(AO79&lt;&gt;"",AO79=AG79,AO79=Y79,AP79+AH79+Z79=0),1,0)</f>
        <v>0</v>
      </c>
      <c r="AV79" s="0" t="n">
        <f aca="false">IF(OR(AQ79="",AR79=0),0,IF(OR(AND(C79=AQ79,5&lt;=AR79),AND(K79=AQ79,4&lt;=AR79),AND(S79=AQ79,3&lt;=AR79),AND(AA79=AQ79,2&lt;=AR79),AND(AI79=AQ79,1&lt;=AR79)),1,0))</f>
        <v>0</v>
      </c>
      <c r="AW79" s="0" t="str">
        <f aca="false">IF(Fruchtfolge!$P79="","",IFERROR(INDEX(Kulturen!$B$2:$B$81,MATCH(Fruchtfolge!$P79,Kulturen!$A$2:$A$81,0)),Fruchtfolge!$P79))</f>
        <v/>
      </c>
      <c r="AX79" s="0" t="n">
        <f aca="false">IF(Fruchtfolge!$P79="",0,IF(IFERROR(T(INDEX(Kulturen!$E$2:$E$81,MATCH(Fruchtfolge!$P79,Kulturen!$A$2:$A$81,0))),"")="ja",1,0))</f>
        <v>0</v>
      </c>
      <c r="AY79" s="0" t="str">
        <f aca="false">IF(Fruchtfolge!$P79="","",IFERROR(T(INDEX(Kulturen!$C$2:$C$81,MATCH(Fruchtfolge!$P79,Kulturen!$A$2:$A$81,0))),""))</f>
        <v/>
      </c>
      <c r="AZ79" s="0" t="n">
        <f aca="false">IF(Fruchtfolge!$P79="",0,IFERROR(N(INDEX(Kulturen!$D$2:$D$81,MATCH(Fruchtfolge!$P79,Kulturen!$A$2:$A$81,0))),0))</f>
        <v>0</v>
      </c>
      <c r="BA79" s="0" t="n">
        <f aca="false">IF(AND(Fruchtfolge!$P79&lt;&gt;"",Fruchtfolge!$N79&lt;&gt;"",AX79=0),1,0)</f>
        <v>0</v>
      </c>
      <c r="BB79" s="0" t="n">
        <f aca="false">IF(BA79=1,IF(OR(AW79&lt;&gt;AO79,Fruchtfolge!$O79="ja"),1,0),0)</f>
        <v>0</v>
      </c>
      <c r="BC79" s="0" t="n">
        <f aca="false">IF(AND(AW79&lt;&gt;"",AW79=AO79,AW79=AG79,AX79+AP79+AH79=0),1,0)</f>
        <v>0</v>
      </c>
      <c r="BD79" s="0" t="n">
        <f aca="false">IF(OR(AY79="",AZ79=0),0,IF(OR(AND(C79=AY79,6&lt;=AZ79),AND(K79=AY79,5&lt;=AZ79),AND(S79=AY79,4&lt;=AZ79),AND(AA79=AY79,3&lt;=AZ79),AND(AI79=AY79,2&lt;=AZ79),AND(AQ79=AY79,1&lt;=AZ79)),1,0))</f>
        <v>0</v>
      </c>
      <c r="BE79" s="0" t="str">
        <f aca="false">IF(Fruchtfolge!$R79="","",IFERROR(INDEX(Kulturen!$B$2:$B$81,MATCH(Fruchtfolge!$R79,Kulturen!$A$2:$A$81,0)),Fruchtfolge!$R79))</f>
        <v/>
      </c>
      <c r="BF79" s="0" t="n">
        <f aca="false">IF(Fruchtfolge!$R79="",0,IF(IFERROR(T(INDEX(Kulturen!$E$2:$E$81,MATCH(Fruchtfolge!$R79,Kulturen!$A$2:$A$81,0))),"")="ja",1,0))</f>
        <v>0</v>
      </c>
      <c r="BG79" s="0" t="str">
        <f aca="false">IF(Fruchtfolge!$R79="","",IFERROR(T(INDEX(Kulturen!$C$2:$C$81,MATCH(Fruchtfolge!$R79,Kulturen!$A$2:$A$81,0))),""))</f>
        <v/>
      </c>
      <c r="BH79" s="0" t="n">
        <f aca="false">IF(Fruchtfolge!$R79="",0,IFERROR(N(INDEX(Kulturen!$D$2:$D$81,MATCH(Fruchtfolge!$R79,Kulturen!$A$2:$A$81,0))),0))</f>
        <v>0</v>
      </c>
      <c r="BI79" s="0" t="n">
        <f aca="false">IF(AND(Fruchtfolge!$R79&lt;&gt;"",Fruchtfolge!$P79&lt;&gt;"",BF79=0),1,0)</f>
        <v>0</v>
      </c>
      <c r="BJ79" s="0" t="n">
        <f aca="false">IF(BI79=1,IF(OR(BE79&lt;&gt;AW79,Fruchtfolge!$Q79="ja"),1,0),0)</f>
        <v>0</v>
      </c>
      <c r="BK79" s="0" t="n">
        <f aca="false">IF(AND(BE79&lt;&gt;"",BE79=AW79,BE79=AO79,BF79+AX79+AP79=0),1,0)</f>
        <v>0</v>
      </c>
      <c r="BL79" s="0" t="n">
        <f aca="false">IF(OR(BG79="",BH79=0),0,IF(OR(AND(C79=BG79,7&lt;=BH79),AND(K79=BG79,6&lt;=BH79),AND(S79=BG79,5&lt;=BH79),AND(AA79=BG79,4&lt;=BH79),AND(AI79=BG79,3&lt;=BH79),AND(AQ79=BG79,2&lt;=BH79),AND(AY79=BG79,1&lt;=BH79)),1,0))</f>
        <v>0</v>
      </c>
      <c r="BM79" s="0" t="str">
        <f aca="false">IF(G79=1,2023,IF(O79=1,2024,IF(W79=1,2025,IF(AE79=1,2026,IF(AM79=1,2027,IF(AU79=1,2028,IF(BC79=1,2029,IF(BK79=1,2030,""))))))))</f>
        <v/>
      </c>
      <c r="BN79" s="0" t="str">
        <f aca="false">IF(H79=1,2023,IF(P79=1,2024,IF(X79=1,2025,IF(AF79=1,2026,IF(AN79=1,2027,IF(AV79=1,2028,IF(BD79=1,2029,IF(BL79=1,2030,""))))))))</f>
        <v/>
      </c>
      <c r="BO79" s="0" t="n">
        <f aca="false">N(AND(Fruchtfolge!$D79&lt;&gt;"",ISNA(MATCH(Fruchtfolge!$D79,Kulturen!$A$2:$A$81,0))))+N(AND(Fruchtfolge!$F79&lt;&gt;"",ISNA(MATCH(Fruchtfolge!$F79,Kulturen!$A$2:$A$81,0))))+N(AND(Fruchtfolge!$H79&lt;&gt;"",ISNA(MATCH(Fruchtfolge!$H79,Kulturen!$A$2:$A$81,0))))+N(AND(Fruchtfolge!$J79&lt;&gt;"",ISNA(MATCH(Fruchtfolge!$J79,Kulturen!$A$2:$A$81,0))))+N(AND(Fruchtfolge!$L79&lt;&gt;"",ISNA(MATCH(Fruchtfolge!$L79,Kulturen!$A$2:$A$81,0))))+N(AND(Fruchtfolge!$N79&lt;&gt;"",ISNA(MATCH(Fruchtfolge!$N79,Kulturen!$A$2:$A$81,0))))+N(AND(Fruchtfolge!$P79&lt;&gt;"",ISNA(MATCH(Fruchtfolge!$P79,Kulturen!$A$2:$A$81,0))))+N(AND(Fruchtfolge!$R79&lt;&gt;"",ISNA(MATCH(Fruchtfolge!$R79,Kulturen!$A$2:$A$81,0))))</f>
        <v>0</v>
      </c>
    </row>
    <row r="80" customFormat="false" ht="15" hidden="false" customHeight="false" outlineLevel="0" collapsed="false">
      <c r="A80" s="0" t="str">
        <f aca="false">IF(Fruchtfolge!$D80="","",IFERROR(INDEX(Kulturen!$B$2:$B$81,MATCH(Fruchtfolge!$D80,Kulturen!$A$2:$A$81,0)),Fruchtfolge!$D80))</f>
        <v/>
      </c>
      <c r="B80" s="0" t="n">
        <f aca="false">IF(Fruchtfolge!$D80="",0,IF(IFERROR(T(INDEX(Kulturen!$E$2:$E$81,MATCH(Fruchtfolge!$D80,Kulturen!$A$2:$A$81,0))),"")="ja",1,0))</f>
        <v>0</v>
      </c>
      <c r="C80" s="0" t="str">
        <f aca="false">IF(Fruchtfolge!$D80="","",IFERROR(T(INDEX(Kulturen!$C$2:$C$81,MATCH(Fruchtfolge!$D80,Kulturen!$A$2:$A$81,0))),""))</f>
        <v/>
      </c>
      <c r="D80" s="0" t="n">
        <f aca="false">IF(Fruchtfolge!$D80="",0,IFERROR(N(INDEX(Kulturen!$D$2:$D$81,MATCH(Fruchtfolge!$D80,Kulturen!$A$2:$A$81,0))),0))</f>
        <v>0</v>
      </c>
      <c r="E80" s="0" t="n">
        <v>0</v>
      </c>
      <c r="F80" s="0" t="n">
        <v>0</v>
      </c>
      <c r="G80" s="0" t="n">
        <v>0</v>
      </c>
      <c r="H80" s="0" t="n">
        <v>0</v>
      </c>
      <c r="I80" s="0" t="str">
        <f aca="false">IF(Fruchtfolge!$F80="","",IFERROR(INDEX(Kulturen!$B$2:$B$81,MATCH(Fruchtfolge!$F80,Kulturen!$A$2:$A$81,0)),Fruchtfolge!$F80))</f>
        <v/>
      </c>
      <c r="J80" s="0" t="n">
        <f aca="false">IF(Fruchtfolge!$F80="",0,IF(IFERROR(T(INDEX(Kulturen!$E$2:$E$81,MATCH(Fruchtfolge!$F80,Kulturen!$A$2:$A$81,0))),"")="ja",1,0))</f>
        <v>0</v>
      </c>
      <c r="K80" s="0" t="str">
        <f aca="false">IF(Fruchtfolge!$F80="","",IFERROR(T(INDEX(Kulturen!$C$2:$C$81,MATCH(Fruchtfolge!$F80,Kulturen!$A$2:$A$81,0))),""))</f>
        <v/>
      </c>
      <c r="L80" s="0" t="n">
        <f aca="false">IF(Fruchtfolge!$F80="",0,IFERROR(N(INDEX(Kulturen!$D$2:$D$81,MATCH(Fruchtfolge!$F80,Kulturen!$A$2:$A$81,0))),0))</f>
        <v>0</v>
      </c>
      <c r="M80" s="0" t="n">
        <f aca="false">IF(AND(Fruchtfolge!$F80&lt;&gt;"",Fruchtfolge!$D80&lt;&gt;"",J80=0),1,0)</f>
        <v>0</v>
      </c>
      <c r="N80" s="0" t="n">
        <f aca="false">IF(M80=1,IF(OR(I80&lt;&gt;A80,Fruchtfolge!$E80="ja"),1,0),0)</f>
        <v>0</v>
      </c>
      <c r="O80" s="0" t="n">
        <v>0</v>
      </c>
      <c r="P80" s="0" t="n">
        <f aca="false">IF(OR(K80="",L80=0),0,IF(OR(AND(C80=K80,1&lt;=L80)),1,0))</f>
        <v>0</v>
      </c>
      <c r="Q80" s="0" t="str">
        <f aca="false">IF(Fruchtfolge!$H80="","",IFERROR(INDEX(Kulturen!$B$2:$B$81,MATCH(Fruchtfolge!$H80,Kulturen!$A$2:$A$81,0)),Fruchtfolge!$H80))</f>
        <v/>
      </c>
      <c r="R80" s="0" t="n">
        <f aca="false">IF(Fruchtfolge!$H80="",0,IF(IFERROR(T(INDEX(Kulturen!$E$2:$E$81,MATCH(Fruchtfolge!$H80,Kulturen!$A$2:$A$81,0))),"")="ja",1,0))</f>
        <v>0</v>
      </c>
      <c r="S80" s="0" t="str">
        <f aca="false">IF(Fruchtfolge!$H80="","",IFERROR(T(INDEX(Kulturen!$C$2:$C$81,MATCH(Fruchtfolge!$H80,Kulturen!$A$2:$A$81,0))),""))</f>
        <v/>
      </c>
      <c r="T80" s="0" t="n">
        <f aca="false">IF(Fruchtfolge!$H80="",0,IFERROR(N(INDEX(Kulturen!$D$2:$D$81,MATCH(Fruchtfolge!$H80,Kulturen!$A$2:$A$81,0))),0))</f>
        <v>0</v>
      </c>
      <c r="U80" s="0" t="n">
        <f aca="false">IF(AND(Fruchtfolge!$H80&lt;&gt;"",Fruchtfolge!$F80&lt;&gt;"",R80=0),1,0)</f>
        <v>0</v>
      </c>
      <c r="V80" s="0" t="n">
        <f aca="false">IF(U80=1,IF(OR(Q80&lt;&gt;I80,Fruchtfolge!$G80="ja"),1,0),0)</f>
        <v>0</v>
      </c>
      <c r="W80" s="0" t="n">
        <f aca="false">IF(AND(Q80&lt;&gt;"",Q80=I80,Q80=A80,R80+J80+B80=0),1,0)</f>
        <v>0</v>
      </c>
      <c r="X80" s="0" t="n">
        <f aca="false">IF(OR(S80="",T80=0),0,IF(OR(AND(C80=S80,2&lt;=T80),AND(K80=S80,1&lt;=T80)),1,0))</f>
        <v>0</v>
      </c>
      <c r="Y80" s="0" t="str">
        <f aca="false">IF(Fruchtfolge!$J80="","",IFERROR(INDEX(Kulturen!$B$2:$B$81,MATCH(Fruchtfolge!$J80,Kulturen!$A$2:$A$81,0)),Fruchtfolge!$J80))</f>
        <v/>
      </c>
      <c r="Z80" s="0" t="n">
        <f aca="false">IF(Fruchtfolge!$J80="",0,IF(IFERROR(T(INDEX(Kulturen!$E$2:$E$81,MATCH(Fruchtfolge!$J80,Kulturen!$A$2:$A$81,0))),"")="ja",1,0))</f>
        <v>0</v>
      </c>
      <c r="AA80" s="0" t="str">
        <f aca="false">IF(Fruchtfolge!$J80="","",IFERROR(T(INDEX(Kulturen!$C$2:$C$81,MATCH(Fruchtfolge!$J80,Kulturen!$A$2:$A$81,0))),""))</f>
        <v/>
      </c>
      <c r="AB80" s="0" t="n">
        <f aca="false">IF(Fruchtfolge!$J80="",0,IFERROR(N(INDEX(Kulturen!$D$2:$D$81,MATCH(Fruchtfolge!$J80,Kulturen!$A$2:$A$81,0))),0))</f>
        <v>0</v>
      </c>
      <c r="AC80" s="0" t="n">
        <f aca="false">IF(AND(Fruchtfolge!$J80&lt;&gt;"",Fruchtfolge!$H80&lt;&gt;"",Z80=0),1,0)</f>
        <v>0</v>
      </c>
      <c r="AD80" s="0" t="n">
        <f aca="false">IF(AC80=1,IF(OR(Y80&lt;&gt;Q80,Fruchtfolge!$I80="ja"),1,0),0)</f>
        <v>0</v>
      </c>
      <c r="AE80" s="0" t="n">
        <f aca="false">IF(AND(Y80&lt;&gt;"",Y80=Q80,Y80=I80,Z80+R80+J80=0),1,0)</f>
        <v>0</v>
      </c>
      <c r="AF80" s="0" t="n">
        <f aca="false">IF(OR(AA80="",AB80=0),0,IF(OR(AND(C80=AA80,3&lt;=AB80),AND(K80=AA80,2&lt;=AB80),AND(S80=AA80,1&lt;=AB80)),1,0))</f>
        <v>0</v>
      </c>
      <c r="AG80" s="0" t="str">
        <f aca="false">IF(Fruchtfolge!$L80="","",IFERROR(INDEX(Kulturen!$B$2:$B$81,MATCH(Fruchtfolge!$L80,Kulturen!$A$2:$A$81,0)),Fruchtfolge!$L80))</f>
        <v/>
      </c>
      <c r="AH80" s="0" t="n">
        <f aca="false">IF(Fruchtfolge!$L80="",0,IF(IFERROR(T(INDEX(Kulturen!$E$2:$E$81,MATCH(Fruchtfolge!$L80,Kulturen!$A$2:$A$81,0))),"")="ja",1,0))</f>
        <v>0</v>
      </c>
      <c r="AI80" s="0" t="str">
        <f aca="false">IF(Fruchtfolge!$L80="","",IFERROR(T(INDEX(Kulturen!$C$2:$C$81,MATCH(Fruchtfolge!$L80,Kulturen!$A$2:$A$81,0))),""))</f>
        <v/>
      </c>
      <c r="AJ80" s="0" t="n">
        <f aca="false">IF(Fruchtfolge!$L80="",0,IFERROR(N(INDEX(Kulturen!$D$2:$D$81,MATCH(Fruchtfolge!$L80,Kulturen!$A$2:$A$81,0))),0))</f>
        <v>0</v>
      </c>
      <c r="AK80" s="0" t="n">
        <f aca="false">IF(AND(Fruchtfolge!$L80&lt;&gt;"",Fruchtfolge!$J80&lt;&gt;"",AH80=0),1,0)</f>
        <v>0</v>
      </c>
      <c r="AL80" s="0" t="n">
        <f aca="false">IF(AK80=1,IF(OR(AG80&lt;&gt;Y80,Fruchtfolge!$K80="ja"),1,0),0)</f>
        <v>0</v>
      </c>
      <c r="AM80" s="0" t="n">
        <f aca="false">IF(AND(AG80&lt;&gt;"",AG80=Y80,AG80=Q80,AH80+Z80+R80=0),1,0)</f>
        <v>0</v>
      </c>
      <c r="AN80" s="0" t="n">
        <f aca="false">IF(OR(AI80="",AJ80=0),0,IF(OR(AND(C80=AI80,4&lt;=AJ80),AND(K80=AI80,3&lt;=AJ80),AND(S80=AI80,2&lt;=AJ80),AND(AA80=AI80,1&lt;=AJ80)),1,0))</f>
        <v>0</v>
      </c>
      <c r="AO80" s="0" t="str">
        <f aca="false">IF(Fruchtfolge!$N80="","",IFERROR(INDEX(Kulturen!$B$2:$B$81,MATCH(Fruchtfolge!$N80,Kulturen!$A$2:$A$81,0)),Fruchtfolge!$N80))</f>
        <v/>
      </c>
      <c r="AP80" s="0" t="n">
        <f aca="false">IF(Fruchtfolge!$N80="",0,IF(IFERROR(T(INDEX(Kulturen!$E$2:$E$81,MATCH(Fruchtfolge!$N80,Kulturen!$A$2:$A$81,0))),"")="ja",1,0))</f>
        <v>0</v>
      </c>
      <c r="AQ80" s="0" t="str">
        <f aca="false">IF(Fruchtfolge!$N80="","",IFERROR(T(INDEX(Kulturen!$C$2:$C$81,MATCH(Fruchtfolge!$N80,Kulturen!$A$2:$A$81,0))),""))</f>
        <v/>
      </c>
      <c r="AR80" s="0" t="n">
        <f aca="false">IF(Fruchtfolge!$N80="",0,IFERROR(N(INDEX(Kulturen!$D$2:$D$81,MATCH(Fruchtfolge!$N80,Kulturen!$A$2:$A$81,0))),0))</f>
        <v>0</v>
      </c>
      <c r="AS80" s="0" t="n">
        <f aca="false">IF(AND(Fruchtfolge!$N80&lt;&gt;"",Fruchtfolge!$L80&lt;&gt;"",AP80=0),1,0)</f>
        <v>0</v>
      </c>
      <c r="AT80" s="0" t="n">
        <f aca="false">IF(AS80=1,IF(OR(AO80&lt;&gt;AG80,Fruchtfolge!$M80="ja"),1,0),0)</f>
        <v>0</v>
      </c>
      <c r="AU80" s="0" t="n">
        <f aca="false">IF(AND(AO80&lt;&gt;"",AO80=AG80,AO80=Y80,AP80+AH80+Z80=0),1,0)</f>
        <v>0</v>
      </c>
      <c r="AV80" s="0" t="n">
        <f aca="false">IF(OR(AQ80="",AR80=0),0,IF(OR(AND(C80=AQ80,5&lt;=AR80),AND(K80=AQ80,4&lt;=AR80),AND(S80=AQ80,3&lt;=AR80),AND(AA80=AQ80,2&lt;=AR80),AND(AI80=AQ80,1&lt;=AR80)),1,0))</f>
        <v>0</v>
      </c>
      <c r="AW80" s="0" t="str">
        <f aca="false">IF(Fruchtfolge!$P80="","",IFERROR(INDEX(Kulturen!$B$2:$B$81,MATCH(Fruchtfolge!$P80,Kulturen!$A$2:$A$81,0)),Fruchtfolge!$P80))</f>
        <v/>
      </c>
      <c r="AX80" s="0" t="n">
        <f aca="false">IF(Fruchtfolge!$P80="",0,IF(IFERROR(T(INDEX(Kulturen!$E$2:$E$81,MATCH(Fruchtfolge!$P80,Kulturen!$A$2:$A$81,0))),"")="ja",1,0))</f>
        <v>0</v>
      </c>
      <c r="AY80" s="0" t="str">
        <f aca="false">IF(Fruchtfolge!$P80="","",IFERROR(T(INDEX(Kulturen!$C$2:$C$81,MATCH(Fruchtfolge!$P80,Kulturen!$A$2:$A$81,0))),""))</f>
        <v/>
      </c>
      <c r="AZ80" s="0" t="n">
        <f aca="false">IF(Fruchtfolge!$P80="",0,IFERROR(N(INDEX(Kulturen!$D$2:$D$81,MATCH(Fruchtfolge!$P80,Kulturen!$A$2:$A$81,0))),0))</f>
        <v>0</v>
      </c>
      <c r="BA80" s="0" t="n">
        <f aca="false">IF(AND(Fruchtfolge!$P80&lt;&gt;"",Fruchtfolge!$N80&lt;&gt;"",AX80=0),1,0)</f>
        <v>0</v>
      </c>
      <c r="BB80" s="0" t="n">
        <f aca="false">IF(BA80=1,IF(OR(AW80&lt;&gt;AO80,Fruchtfolge!$O80="ja"),1,0),0)</f>
        <v>0</v>
      </c>
      <c r="BC80" s="0" t="n">
        <f aca="false">IF(AND(AW80&lt;&gt;"",AW80=AO80,AW80=AG80,AX80+AP80+AH80=0),1,0)</f>
        <v>0</v>
      </c>
      <c r="BD80" s="0" t="n">
        <f aca="false">IF(OR(AY80="",AZ80=0),0,IF(OR(AND(C80=AY80,6&lt;=AZ80),AND(K80=AY80,5&lt;=AZ80),AND(S80=AY80,4&lt;=AZ80),AND(AA80=AY80,3&lt;=AZ80),AND(AI80=AY80,2&lt;=AZ80),AND(AQ80=AY80,1&lt;=AZ80)),1,0))</f>
        <v>0</v>
      </c>
      <c r="BE80" s="0" t="str">
        <f aca="false">IF(Fruchtfolge!$R80="","",IFERROR(INDEX(Kulturen!$B$2:$B$81,MATCH(Fruchtfolge!$R80,Kulturen!$A$2:$A$81,0)),Fruchtfolge!$R80))</f>
        <v/>
      </c>
      <c r="BF80" s="0" t="n">
        <f aca="false">IF(Fruchtfolge!$R80="",0,IF(IFERROR(T(INDEX(Kulturen!$E$2:$E$81,MATCH(Fruchtfolge!$R80,Kulturen!$A$2:$A$81,0))),"")="ja",1,0))</f>
        <v>0</v>
      </c>
      <c r="BG80" s="0" t="str">
        <f aca="false">IF(Fruchtfolge!$R80="","",IFERROR(T(INDEX(Kulturen!$C$2:$C$81,MATCH(Fruchtfolge!$R80,Kulturen!$A$2:$A$81,0))),""))</f>
        <v/>
      </c>
      <c r="BH80" s="0" t="n">
        <f aca="false">IF(Fruchtfolge!$R80="",0,IFERROR(N(INDEX(Kulturen!$D$2:$D$81,MATCH(Fruchtfolge!$R80,Kulturen!$A$2:$A$81,0))),0))</f>
        <v>0</v>
      </c>
      <c r="BI80" s="0" t="n">
        <f aca="false">IF(AND(Fruchtfolge!$R80&lt;&gt;"",Fruchtfolge!$P80&lt;&gt;"",BF80=0),1,0)</f>
        <v>0</v>
      </c>
      <c r="BJ80" s="0" t="n">
        <f aca="false">IF(BI80=1,IF(OR(BE80&lt;&gt;AW80,Fruchtfolge!$Q80="ja"),1,0),0)</f>
        <v>0</v>
      </c>
      <c r="BK80" s="0" t="n">
        <f aca="false">IF(AND(BE80&lt;&gt;"",BE80=AW80,BE80=AO80,BF80+AX80+AP80=0),1,0)</f>
        <v>0</v>
      </c>
      <c r="BL80" s="0" t="n">
        <f aca="false">IF(OR(BG80="",BH80=0),0,IF(OR(AND(C80=BG80,7&lt;=BH80),AND(K80=BG80,6&lt;=BH80),AND(S80=BG80,5&lt;=BH80),AND(AA80=BG80,4&lt;=BH80),AND(AI80=BG80,3&lt;=BH80),AND(AQ80=BG80,2&lt;=BH80),AND(AY80=BG80,1&lt;=BH80)),1,0))</f>
        <v>0</v>
      </c>
      <c r="BM80" s="0" t="str">
        <f aca="false">IF(G80=1,2023,IF(O80=1,2024,IF(W80=1,2025,IF(AE80=1,2026,IF(AM80=1,2027,IF(AU80=1,2028,IF(BC80=1,2029,IF(BK80=1,2030,""))))))))</f>
        <v/>
      </c>
      <c r="BN80" s="0" t="str">
        <f aca="false">IF(H80=1,2023,IF(P80=1,2024,IF(X80=1,2025,IF(AF80=1,2026,IF(AN80=1,2027,IF(AV80=1,2028,IF(BD80=1,2029,IF(BL80=1,2030,""))))))))</f>
        <v/>
      </c>
      <c r="BO80" s="0" t="n">
        <f aca="false">N(AND(Fruchtfolge!$D80&lt;&gt;"",ISNA(MATCH(Fruchtfolge!$D80,Kulturen!$A$2:$A$81,0))))+N(AND(Fruchtfolge!$F80&lt;&gt;"",ISNA(MATCH(Fruchtfolge!$F80,Kulturen!$A$2:$A$81,0))))+N(AND(Fruchtfolge!$H80&lt;&gt;"",ISNA(MATCH(Fruchtfolge!$H80,Kulturen!$A$2:$A$81,0))))+N(AND(Fruchtfolge!$J80&lt;&gt;"",ISNA(MATCH(Fruchtfolge!$J80,Kulturen!$A$2:$A$81,0))))+N(AND(Fruchtfolge!$L80&lt;&gt;"",ISNA(MATCH(Fruchtfolge!$L80,Kulturen!$A$2:$A$81,0))))+N(AND(Fruchtfolge!$N80&lt;&gt;"",ISNA(MATCH(Fruchtfolge!$N80,Kulturen!$A$2:$A$81,0))))+N(AND(Fruchtfolge!$P80&lt;&gt;"",ISNA(MATCH(Fruchtfolge!$P80,Kulturen!$A$2:$A$81,0))))+N(AND(Fruchtfolge!$R80&lt;&gt;"",ISNA(MATCH(Fruchtfolge!$R80,Kulturen!$A$2:$A$81,0))))</f>
        <v>0</v>
      </c>
    </row>
    <row r="81" customFormat="false" ht="15" hidden="false" customHeight="false" outlineLevel="0" collapsed="false">
      <c r="A81" s="0" t="str">
        <f aca="false">IF(Fruchtfolge!$D81="","",IFERROR(INDEX(Kulturen!$B$2:$B$81,MATCH(Fruchtfolge!$D81,Kulturen!$A$2:$A$81,0)),Fruchtfolge!$D81))</f>
        <v/>
      </c>
      <c r="B81" s="0" t="n">
        <f aca="false">IF(Fruchtfolge!$D81="",0,IF(IFERROR(T(INDEX(Kulturen!$E$2:$E$81,MATCH(Fruchtfolge!$D81,Kulturen!$A$2:$A$81,0))),"")="ja",1,0))</f>
        <v>0</v>
      </c>
      <c r="C81" s="0" t="str">
        <f aca="false">IF(Fruchtfolge!$D81="","",IFERROR(T(INDEX(Kulturen!$C$2:$C$81,MATCH(Fruchtfolge!$D81,Kulturen!$A$2:$A$81,0))),""))</f>
        <v/>
      </c>
      <c r="D81" s="0" t="n">
        <f aca="false">IF(Fruchtfolge!$D81="",0,IFERROR(N(INDEX(Kulturen!$D$2:$D$81,MATCH(Fruchtfolge!$D81,Kulturen!$A$2:$A$81,0))),0))</f>
        <v>0</v>
      </c>
      <c r="E81" s="0" t="n">
        <v>0</v>
      </c>
      <c r="F81" s="0" t="n">
        <v>0</v>
      </c>
      <c r="G81" s="0" t="n">
        <v>0</v>
      </c>
      <c r="H81" s="0" t="n">
        <v>0</v>
      </c>
      <c r="I81" s="0" t="str">
        <f aca="false">IF(Fruchtfolge!$F81="","",IFERROR(INDEX(Kulturen!$B$2:$B$81,MATCH(Fruchtfolge!$F81,Kulturen!$A$2:$A$81,0)),Fruchtfolge!$F81))</f>
        <v/>
      </c>
      <c r="J81" s="0" t="n">
        <f aca="false">IF(Fruchtfolge!$F81="",0,IF(IFERROR(T(INDEX(Kulturen!$E$2:$E$81,MATCH(Fruchtfolge!$F81,Kulturen!$A$2:$A$81,0))),"")="ja",1,0))</f>
        <v>0</v>
      </c>
      <c r="K81" s="0" t="str">
        <f aca="false">IF(Fruchtfolge!$F81="","",IFERROR(T(INDEX(Kulturen!$C$2:$C$81,MATCH(Fruchtfolge!$F81,Kulturen!$A$2:$A$81,0))),""))</f>
        <v/>
      </c>
      <c r="L81" s="0" t="n">
        <f aca="false">IF(Fruchtfolge!$F81="",0,IFERROR(N(INDEX(Kulturen!$D$2:$D$81,MATCH(Fruchtfolge!$F81,Kulturen!$A$2:$A$81,0))),0))</f>
        <v>0</v>
      </c>
      <c r="M81" s="0" t="n">
        <f aca="false">IF(AND(Fruchtfolge!$F81&lt;&gt;"",Fruchtfolge!$D81&lt;&gt;"",J81=0),1,0)</f>
        <v>0</v>
      </c>
      <c r="N81" s="0" t="n">
        <f aca="false">IF(M81=1,IF(OR(I81&lt;&gt;A81,Fruchtfolge!$E81="ja"),1,0),0)</f>
        <v>0</v>
      </c>
      <c r="O81" s="0" t="n">
        <v>0</v>
      </c>
      <c r="P81" s="0" t="n">
        <f aca="false">IF(OR(K81="",L81=0),0,IF(OR(AND(C81=K81,1&lt;=L81)),1,0))</f>
        <v>0</v>
      </c>
      <c r="Q81" s="0" t="str">
        <f aca="false">IF(Fruchtfolge!$H81="","",IFERROR(INDEX(Kulturen!$B$2:$B$81,MATCH(Fruchtfolge!$H81,Kulturen!$A$2:$A$81,0)),Fruchtfolge!$H81))</f>
        <v/>
      </c>
      <c r="R81" s="0" t="n">
        <f aca="false">IF(Fruchtfolge!$H81="",0,IF(IFERROR(T(INDEX(Kulturen!$E$2:$E$81,MATCH(Fruchtfolge!$H81,Kulturen!$A$2:$A$81,0))),"")="ja",1,0))</f>
        <v>0</v>
      </c>
      <c r="S81" s="0" t="str">
        <f aca="false">IF(Fruchtfolge!$H81="","",IFERROR(T(INDEX(Kulturen!$C$2:$C$81,MATCH(Fruchtfolge!$H81,Kulturen!$A$2:$A$81,0))),""))</f>
        <v/>
      </c>
      <c r="T81" s="0" t="n">
        <f aca="false">IF(Fruchtfolge!$H81="",0,IFERROR(N(INDEX(Kulturen!$D$2:$D$81,MATCH(Fruchtfolge!$H81,Kulturen!$A$2:$A$81,0))),0))</f>
        <v>0</v>
      </c>
      <c r="U81" s="0" t="n">
        <f aca="false">IF(AND(Fruchtfolge!$H81&lt;&gt;"",Fruchtfolge!$F81&lt;&gt;"",R81=0),1,0)</f>
        <v>0</v>
      </c>
      <c r="V81" s="0" t="n">
        <f aca="false">IF(U81=1,IF(OR(Q81&lt;&gt;I81,Fruchtfolge!$G81="ja"),1,0),0)</f>
        <v>0</v>
      </c>
      <c r="W81" s="0" t="n">
        <f aca="false">IF(AND(Q81&lt;&gt;"",Q81=I81,Q81=A81,R81+J81+B81=0),1,0)</f>
        <v>0</v>
      </c>
      <c r="X81" s="0" t="n">
        <f aca="false">IF(OR(S81="",T81=0),0,IF(OR(AND(C81=S81,2&lt;=T81),AND(K81=S81,1&lt;=T81)),1,0))</f>
        <v>0</v>
      </c>
      <c r="Y81" s="0" t="str">
        <f aca="false">IF(Fruchtfolge!$J81="","",IFERROR(INDEX(Kulturen!$B$2:$B$81,MATCH(Fruchtfolge!$J81,Kulturen!$A$2:$A$81,0)),Fruchtfolge!$J81))</f>
        <v/>
      </c>
      <c r="Z81" s="0" t="n">
        <f aca="false">IF(Fruchtfolge!$J81="",0,IF(IFERROR(T(INDEX(Kulturen!$E$2:$E$81,MATCH(Fruchtfolge!$J81,Kulturen!$A$2:$A$81,0))),"")="ja",1,0))</f>
        <v>0</v>
      </c>
      <c r="AA81" s="0" t="str">
        <f aca="false">IF(Fruchtfolge!$J81="","",IFERROR(T(INDEX(Kulturen!$C$2:$C$81,MATCH(Fruchtfolge!$J81,Kulturen!$A$2:$A$81,0))),""))</f>
        <v/>
      </c>
      <c r="AB81" s="0" t="n">
        <f aca="false">IF(Fruchtfolge!$J81="",0,IFERROR(N(INDEX(Kulturen!$D$2:$D$81,MATCH(Fruchtfolge!$J81,Kulturen!$A$2:$A$81,0))),0))</f>
        <v>0</v>
      </c>
      <c r="AC81" s="0" t="n">
        <f aca="false">IF(AND(Fruchtfolge!$J81&lt;&gt;"",Fruchtfolge!$H81&lt;&gt;"",Z81=0),1,0)</f>
        <v>0</v>
      </c>
      <c r="AD81" s="0" t="n">
        <f aca="false">IF(AC81=1,IF(OR(Y81&lt;&gt;Q81,Fruchtfolge!$I81="ja"),1,0),0)</f>
        <v>0</v>
      </c>
      <c r="AE81" s="0" t="n">
        <f aca="false">IF(AND(Y81&lt;&gt;"",Y81=Q81,Y81=I81,Z81+R81+J81=0),1,0)</f>
        <v>0</v>
      </c>
      <c r="AF81" s="0" t="n">
        <f aca="false">IF(OR(AA81="",AB81=0),0,IF(OR(AND(C81=AA81,3&lt;=AB81),AND(K81=AA81,2&lt;=AB81),AND(S81=AA81,1&lt;=AB81)),1,0))</f>
        <v>0</v>
      </c>
      <c r="AG81" s="0" t="str">
        <f aca="false">IF(Fruchtfolge!$L81="","",IFERROR(INDEX(Kulturen!$B$2:$B$81,MATCH(Fruchtfolge!$L81,Kulturen!$A$2:$A$81,0)),Fruchtfolge!$L81))</f>
        <v/>
      </c>
      <c r="AH81" s="0" t="n">
        <f aca="false">IF(Fruchtfolge!$L81="",0,IF(IFERROR(T(INDEX(Kulturen!$E$2:$E$81,MATCH(Fruchtfolge!$L81,Kulturen!$A$2:$A$81,0))),"")="ja",1,0))</f>
        <v>0</v>
      </c>
      <c r="AI81" s="0" t="str">
        <f aca="false">IF(Fruchtfolge!$L81="","",IFERROR(T(INDEX(Kulturen!$C$2:$C$81,MATCH(Fruchtfolge!$L81,Kulturen!$A$2:$A$81,0))),""))</f>
        <v/>
      </c>
      <c r="AJ81" s="0" t="n">
        <f aca="false">IF(Fruchtfolge!$L81="",0,IFERROR(N(INDEX(Kulturen!$D$2:$D$81,MATCH(Fruchtfolge!$L81,Kulturen!$A$2:$A$81,0))),0))</f>
        <v>0</v>
      </c>
      <c r="AK81" s="0" t="n">
        <f aca="false">IF(AND(Fruchtfolge!$L81&lt;&gt;"",Fruchtfolge!$J81&lt;&gt;"",AH81=0),1,0)</f>
        <v>0</v>
      </c>
      <c r="AL81" s="0" t="n">
        <f aca="false">IF(AK81=1,IF(OR(AG81&lt;&gt;Y81,Fruchtfolge!$K81="ja"),1,0),0)</f>
        <v>0</v>
      </c>
      <c r="AM81" s="0" t="n">
        <f aca="false">IF(AND(AG81&lt;&gt;"",AG81=Y81,AG81=Q81,AH81+Z81+R81=0),1,0)</f>
        <v>0</v>
      </c>
      <c r="AN81" s="0" t="n">
        <f aca="false">IF(OR(AI81="",AJ81=0),0,IF(OR(AND(C81=AI81,4&lt;=AJ81),AND(K81=AI81,3&lt;=AJ81),AND(S81=AI81,2&lt;=AJ81),AND(AA81=AI81,1&lt;=AJ81)),1,0))</f>
        <v>0</v>
      </c>
      <c r="AO81" s="0" t="str">
        <f aca="false">IF(Fruchtfolge!$N81="","",IFERROR(INDEX(Kulturen!$B$2:$B$81,MATCH(Fruchtfolge!$N81,Kulturen!$A$2:$A$81,0)),Fruchtfolge!$N81))</f>
        <v/>
      </c>
      <c r="AP81" s="0" t="n">
        <f aca="false">IF(Fruchtfolge!$N81="",0,IF(IFERROR(T(INDEX(Kulturen!$E$2:$E$81,MATCH(Fruchtfolge!$N81,Kulturen!$A$2:$A$81,0))),"")="ja",1,0))</f>
        <v>0</v>
      </c>
      <c r="AQ81" s="0" t="str">
        <f aca="false">IF(Fruchtfolge!$N81="","",IFERROR(T(INDEX(Kulturen!$C$2:$C$81,MATCH(Fruchtfolge!$N81,Kulturen!$A$2:$A$81,0))),""))</f>
        <v/>
      </c>
      <c r="AR81" s="0" t="n">
        <f aca="false">IF(Fruchtfolge!$N81="",0,IFERROR(N(INDEX(Kulturen!$D$2:$D$81,MATCH(Fruchtfolge!$N81,Kulturen!$A$2:$A$81,0))),0))</f>
        <v>0</v>
      </c>
      <c r="AS81" s="0" t="n">
        <f aca="false">IF(AND(Fruchtfolge!$N81&lt;&gt;"",Fruchtfolge!$L81&lt;&gt;"",AP81=0),1,0)</f>
        <v>0</v>
      </c>
      <c r="AT81" s="0" t="n">
        <f aca="false">IF(AS81=1,IF(OR(AO81&lt;&gt;AG81,Fruchtfolge!$M81="ja"),1,0),0)</f>
        <v>0</v>
      </c>
      <c r="AU81" s="0" t="n">
        <f aca="false">IF(AND(AO81&lt;&gt;"",AO81=AG81,AO81=Y81,AP81+AH81+Z81=0),1,0)</f>
        <v>0</v>
      </c>
      <c r="AV81" s="0" t="n">
        <f aca="false">IF(OR(AQ81="",AR81=0),0,IF(OR(AND(C81=AQ81,5&lt;=AR81),AND(K81=AQ81,4&lt;=AR81),AND(S81=AQ81,3&lt;=AR81),AND(AA81=AQ81,2&lt;=AR81),AND(AI81=AQ81,1&lt;=AR81)),1,0))</f>
        <v>0</v>
      </c>
      <c r="AW81" s="0" t="str">
        <f aca="false">IF(Fruchtfolge!$P81="","",IFERROR(INDEX(Kulturen!$B$2:$B$81,MATCH(Fruchtfolge!$P81,Kulturen!$A$2:$A$81,0)),Fruchtfolge!$P81))</f>
        <v/>
      </c>
      <c r="AX81" s="0" t="n">
        <f aca="false">IF(Fruchtfolge!$P81="",0,IF(IFERROR(T(INDEX(Kulturen!$E$2:$E$81,MATCH(Fruchtfolge!$P81,Kulturen!$A$2:$A$81,0))),"")="ja",1,0))</f>
        <v>0</v>
      </c>
      <c r="AY81" s="0" t="str">
        <f aca="false">IF(Fruchtfolge!$P81="","",IFERROR(T(INDEX(Kulturen!$C$2:$C$81,MATCH(Fruchtfolge!$P81,Kulturen!$A$2:$A$81,0))),""))</f>
        <v/>
      </c>
      <c r="AZ81" s="0" t="n">
        <f aca="false">IF(Fruchtfolge!$P81="",0,IFERROR(N(INDEX(Kulturen!$D$2:$D$81,MATCH(Fruchtfolge!$P81,Kulturen!$A$2:$A$81,0))),0))</f>
        <v>0</v>
      </c>
      <c r="BA81" s="0" t="n">
        <f aca="false">IF(AND(Fruchtfolge!$P81&lt;&gt;"",Fruchtfolge!$N81&lt;&gt;"",AX81=0),1,0)</f>
        <v>0</v>
      </c>
      <c r="BB81" s="0" t="n">
        <f aca="false">IF(BA81=1,IF(OR(AW81&lt;&gt;AO81,Fruchtfolge!$O81="ja"),1,0),0)</f>
        <v>0</v>
      </c>
      <c r="BC81" s="0" t="n">
        <f aca="false">IF(AND(AW81&lt;&gt;"",AW81=AO81,AW81=AG81,AX81+AP81+AH81=0),1,0)</f>
        <v>0</v>
      </c>
      <c r="BD81" s="0" t="n">
        <f aca="false">IF(OR(AY81="",AZ81=0),0,IF(OR(AND(C81=AY81,6&lt;=AZ81),AND(K81=AY81,5&lt;=AZ81),AND(S81=AY81,4&lt;=AZ81),AND(AA81=AY81,3&lt;=AZ81),AND(AI81=AY81,2&lt;=AZ81),AND(AQ81=AY81,1&lt;=AZ81)),1,0))</f>
        <v>0</v>
      </c>
      <c r="BE81" s="0" t="str">
        <f aca="false">IF(Fruchtfolge!$R81="","",IFERROR(INDEX(Kulturen!$B$2:$B$81,MATCH(Fruchtfolge!$R81,Kulturen!$A$2:$A$81,0)),Fruchtfolge!$R81))</f>
        <v/>
      </c>
      <c r="BF81" s="0" t="n">
        <f aca="false">IF(Fruchtfolge!$R81="",0,IF(IFERROR(T(INDEX(Kulturen!$E$2:$E$81,MATCH(Fruchtfolge!$R81,Kulturen!$A$2:$A$81,0))),"")="ja",1,0))</f>
        <v>0</v>
      </c>
      <c r="BG81" s="0" t="str">
        <f aca="false">IF(Fruchtfolge!$R81="","",IFERROR(T(INDEX(Kulturen!$C$2:$C$81,MATCH(Fruchtfolge!$R81,Kulturen!$A$2:$A$81,0))),""))</f>
        <v/>
      </c>
      <c r="BH81" s="0" t="n">
        <f aca="false">IF(Fruchtfolge!$R81="",0,IFERROR(N(INDEX(Kulturen!$D$2:$D$81,MATCH(Fruchtfolge!$R81,Kulturen!$A$2:$A$81,0))),0))</f>
        <v>0</v>
      </c>
      <c r="BI81" s="0" t="n">
        <f aca="false">IF(AND(Fruchtfolge!$R81&lt;&gt;"",Fruchtfolge!$P81&lt;&gt;"",BF81=0),1,0)</f>
        <v>0</v>
      </c>
      <c r="BJ81" s="0" t="n">
        <f aca="false">IF(BI81=1,IF(OR(BE81&lt;&gt;AW81,Fruchtfolge!$Q81="ja"),1,0),0)</f>
        <v>0</v>
      </c>
      <c r="BK81" s="0" t="n">
        <f aca="false">IF(AND(BE81&lt;&gt;"",BE81=AW81,BE81=AO81,BF81+AX81+AP81=0),1,0)</f>
        <v>0</v>
      </c>
      <c r="BL81" s="0" t="n">
        <f aca="false">IF(OR(BG81="",BH81=0),0,IF(OR(AND(C81=BG81,7&lt;=BH81),AND(K81=BG81,6&lt;=BH81),AND(S81=BG81,5&lt;=BH81),AND(AA81=BG81,4&lt;=BH81),AND(AI81=BG81,3&lt;=BH81),AND(AQ81=BG81,2&lt;=BH81),AND(AY81=BG81,1&lt;=BH81)),1,0))</f>
        <v>0</v>
      </c>
      <c r="BM81" s="0" t="str">
        <f aca="false">IF(G81=1,2023,IF(O81=1,2024,IF(W81=1,2025,IF(AE81=1,2026,IF(AM81=1,2027,IF(AU81=1,2028,IF(BC81=1,2029,IF(BK81=1,2030,""))))))))</f>
        <v/>
      </c>
      <c r="BN81" s="0" t="str">
        <f aca="false">IF(H81=1,2023,IF(P81=1,2024,IF(X81=1,2025,IF(AF81=1,2026,IF(AN81=1,2027,IF(AV81=1,2028,IF(BD81=1,2029,IF(BL81=1,2030,""))))))))</f>
        <v/>
      </c>
      <c r="BO81" s="0" t="n">
        <f aca="false">N(AND(Fruchtfolge!$D81&lt;&gt;"",ISNA(MATCH(Fruchtfolge!$D81,Kulturen!$A$2:$A$81,0))))+N(AND(Fruchtfolge!$F81&lt;&gt;"",ISNA(MATCH(Fruchtfolge!$F81,Kulturen!$A$2:$A$81,0))))+N(AND(Fruchtfolge!$H81&lt;&gt;"",ISNA(MATCH(Fruchtfolge!$H81,Kulturen!$A$2:$A$81,0))))+N(AND(Fruchtfolge!$J81&lt;&gt;"",ISNA(MATCH(Fruchtfolge!$J81,Kulturen!$A$2:$A$81,0))))+N(AND(Fruchtfolge!$L81&lt;&gt;"",ISNA(MATCH(Fruchtfolge!$L81,Kulturen!$A$2:$A$81,0))))+N(AND(Fruchtfolge!$N81&lt;&gt;"",ISNA(MATCH(Fruchtfolge!$N81,Kulturen!$A$2:$A$81,0))))+N(AND(Fruchtfolge!$P81&lt;&gt;"",ISNA(MATCH(Fruchtfolge!$P81,Kulturen!$A$2:$A$81,0))))+N(AND(Fruchtfolge!$R81&lt;&gt;"",ISNA(MATCH(Fruchtfolge!$R81,Kulturen!$A$2:$A$81,0))))</f>
        <v>0</v>
      </c>
    </row>
    <row r="82" customFormat="false" ht="15" hidden="false" customHeight="false" outlineLevel="0" collapsed="false">
      <c r="A82" s="0" t="str">
        <f aca="false">IF(Fruchtfolge!$D82="","",IFERROR(INDEX(Kulturen!$B$2:$B$81,MATCH(Fruchtfolge!$D82,Kulturen!$A$2:$A$81,0)),Fruchtfolge!$D82))</f>
        <v/>
      </c>
      <c r="B82" s="0" t="n">
        <f aca="false">IF(Fruchtfolge!$D82="",0,IF(IFERROR(T(INDEX(Kulturen!$E$2:$E$81,MATCH(Fruchtfolge!$D82,Kulturen!$A$2:$A$81,0))),"")="ja",1,0))</f>
        <v>0</v>
      </c>
      <c r="C82" s="0" t="str">
        <f aca="false">IF(Fruchtfolge!$D82="","",IFERROR(T(INDEX(Kulturen!$C$2:$C$81,MATCH(Fruchtfolge!$D82,Kulturen!$A$2:$A$81,0))),""))</f>
        <v/>
      </c>
      <c r="D82" s="0" t="n">
        <f aca="false">IF(Fruchtfolge!$D82="",0,IFERROR(N(INDEX(Kulturen!$D$2:$D$81,MATCH(Fruchtfolge!$D82,Kulturen!$A$2:$A$81,0))),0))</f>
        <v>0</v>
      </c>
      <c r="E82" s="0" t="n">
        <v>0</v>
      </c>
      <c r="F82" s="0" t="n">
        <v>0</v>
      </c>
      <c r="G82" s="0" t="n">
        <v>0</v>
      </c>
      <c r="H82" s="0" t="n">
        <v>0</v>
      </c>
      <c r="I82" s="0" t="str">
        <f aca="false">IF(Fruchtfolge!$F82="","",IFERROR(INDEX(Kulturen!$B$2:$B$81,MATCH(Fruchtfolge!$F82,Kulturen!$A$2:$A$81,0)),Fruchtfolge!$F82))</f>
        <v/>
      </c>
      <c r="J82" s="0" t="n">
        <f aca="false">IF(Fruchtfolge!$F82="",0,IF(IFERROR(T(INDEX(Kulturen!$E$2:$E$81,MATCH(Fruchtfolge!$F82,Kulturen!$A$2:$A$81,0))),"")="ja",1,0))</f>
        <v>0</v>
      </c>
      <c r="K82" s="0" t="str">
        <f aca="false">IF(Fruchtfolge!$F82="","",IFERROR(T(INDEX(Kulturen!$C$2:$C$81,MATCH(Fruchtfolge!$F82,Kulturen!$A$2:$A$81,0))),""))</f>
        <v/>
      </c>
      <c r="L82" s="0" t="n">
        <f aca="false">IF(Fruchtfolge!$F82="",0,IFERROR(N(INDEX(Kulturen!$D$2:$D$81,MATCH(Fruchtfolge!$F82,Kulturen!$A$2:$A$81,0))),0))</f>
        <v>0</v>
      </c>
      <c r="M82" s="0" t="n">
        <f aca="false">IF(AND(Fruchtfolge!$F82&lt;&gt;"",Fruchtfolge!$D82&lt;&gt;"",J82=0),1,0)</f>
        <v>0</v>
      </c>
      <c r="N82" s="0" t="n">
        <f aca="false">IF(M82=1,IF(OR(I82&lt;&gt;A82,Fruchtfolge!$E82="ja"),1,0),0)</f>
        <v>0</v>
      </c>
      <c r="O82" s="0" t="n">
        <v>0</v>
      </c>
      <c r="P82" s="0" t="n">
        <f aca="false">IF(OR(K82="",L82=0),0,IF(OR(AND(C82=K82,1&lt;=L82)),1,0))</f>
        <v>0</v>
      </c>
      <c r="Q82" s="0" t="str">
        <f aca="false">IF(Fruchtfolge!$H82="","",IFERROR(INDEX(Kulturen!$B$2:$B$81,MATCH(Fruchtfolge!$H82,Kulturen!$A$2:$A$81,0)),Fruchtfolge!$H82))</f>
        <v/>
      </c>
      <c r="R82" s="0" t="n">
        <f aca="false">IF(Fruchtfolge!$H82="",0,IF(IFERROR(T(INDEX(Kulturen!$E$2:$E$81,MATCH(Fruchtfolge!$H82,Kulturen!$A$2:$A$81,0))),"")="ja",1,0))</f>
        <v>0</v>
      </c>
      <c r="S82" s="0" t="str">
        <f aca="false">IF(Fruchtfolge!$H82="","",IFERROR(T(INDEX(Kulturen!$C$2:$C$81,MATCH(Fruchtfolge!$H82,Kulturen!$A$2:$A$81,0))),""))</f>
        <v/>
      </c>
      <c r="T82" s="0" t="n">
        <f aca="false">IF(Fruchtfolge!$H82="",0,IFERROR(N(INDEX(Kulturen!$D$2:$D$81,MATCH(Fruchtfolge!$H82,Kulturen!$A$2:$A$81,0))),0))</f>
        <v>0</v>
      </c>
      <c r="U82" s="0" t="n">
        <f aca="false">IF(AND(Fruchtfolge!$H82&lt;&gt;"",Fruchtfolge!$F82&lt;&gt;"",R82=0),1,0)</f>
        <v>0</v>
      </c>
      <c r="V82" s="0" t="n">
        <f aca="false">IF(U82=1,IF(OR(Q82&lt;&gt;I82,Fruchtfolge!$G82="ja"),1,0),0)</f>
        <v>0</v>
      </c>
      <c r="W82" s="0" t="n">
        <f aca="false">IF(AND(Q82&lt;&gt;"",Q82=I82,Q82=A82,R82+J82+B82=0),1,0)</f>
        <v>0</v>
      </c>
      <c r="X82" s="0" t="n">
        <f aca="false">IF(OR(S82="",T82=0),0,IF(OR(AND(C82=S82,2&lt;=T82),AND(K82=S82,1&lt;=T82)),1,0))</f>
        <v>0</v>
      </c>
      <c r="Y82" s="0" t="str">
        <f aca="false">IF(Fruchtfolge!$J82="","",IFERROR(INDEX(Kulturen!$B$2:$B$81,MATCH(Fruchtfolge!$J82,Kulturen!$A$2:$A$81,0)),Fruchtfolge!$J82))</f>
        <v/>
      </c>
      <c r="Z82" s="0" t="n">
        <f aca="false">IF(Fruchtfolge!$J82="",0,IF(IFERROR(T(INDEX(Kulturen!$E$2:$E$81,MATCH(Fruchtfolge!$J82,Kulturen!$A$2:$A$81,0))),"")="ja",1,0))</f>
        <v>0</v>
      </c>
      <c r="AA82" s="0" t="str">
        <f aca="false">IF(Fruchtfolge!$J82="","",IFERROR(T(INDEX(Kulturen!$C$2:$C$81,MATCH(Fruchtfolge!$J82,Kulturen!$A$2:$A$81,0))),""))</f>
        <v/>
      </c>
      <c r="AB82" s="0" t="n">
        <f aca="false">IF(Fruchtfolge!$J82="",0,IFERROR(N(INDEX(Kulturen!$D$2:$D$81,MATCH(Fruchtfolge!$J82,Kulturen!$A$2:$A$81,0))),0))</f>
        <v>0</v>
      </c>
      <c r="AC82" s="0" t="n">
        <f aca="false">IF(AND(Fruchtfolge!$J82&lt;&gt;"",Fruchtfolge!$H82&lt;&gt;"",Z82=0),1,0)</f>
        <v>0</v>
      </c>
      <c r="AD82" s="0" t="n">
        <f aca="false">IF(AC82=1,IF(OR(Y82&lt;&gt;Q82,Fruchtfolge!$I82="ja"),1,0),0)</f>
        <v>0</v>
      </c>
      <c r="AE82" s="0" t="n">
        <f aca="false">IF(AND(Y82&lt;&gt;"",Y82=Q82,Y82=I82,Z82+R82+J82=0),1,0)</f>
        <v>0</v>
      </c>
      <c r="AF82" s="0" t="n">
        <f aca="false">IF(OR(AA82="",AB82=0),0,IF(OR(AND(C82=AA82,3&lt;=AB82),AND(K82=AA82,2&lt;=AB82),AND(S82=AA82,1&lt;=AB82)),1,0))</f>
        <v>0</v>
      </c>
      <c r="AG82" s="0" t="str">
        <f aca="false">IF(Fruchtfolge!$L82="","",IFERROR(INDEX(Kulturen!$B$2:$B$81,MATCH(Fruchtfolge!$L82,Kulturen!$A$2:$A$81,0)),Fruchtfolge!$L82))</f>
        <v/>
      </c>
      <c r="AH82" s="0" t="n">
        <f aca="false">IF(Fruchtfolge!$L82="",0,IF(IFERROR(T(INDEX(Kulturen!$E$2:$E$81,MATCH(Fruchtfolge!$L82,Kulturen!$A$2:$A$81,0))),"")="ja",1,0))</f>
        <v>0</v>
      </c>
      <c r="AI82" s="0" t="str">
        <f aca="false">IF(Fruchtfolge!$L82="","",IFERROR(T(INDEX(Kulturen!$C$2:$C$81,MATCH(Fruchtfolge!$L82,Kulturen!$A$2:$A$81,0))),""))</f>
        <v/>
      </c>
      <c r="AJ82" s="0" t="n">
        <f aca="false">IF(Fruchtfolge!$L82="",0,IFERROR(N(INDEX(Kulturen!$D$2:$D$81,MATCH(Fruchtfolge!$L82,Kulturen!$A$2:$A$81,0))),0))</f>
        <v>0</v>
      </c>
      <c r="AK82" s="0" t="n">
        <f aca="false">IF(AND(Fruchtfolge!$L82&lt;&gt;"",Fruchtfolge!$J82&lt;&gt;"",AH82=0),1,0)</f>
        <v>0</v>
      </c>
      <c r="AL82" s="0" t="n">
        <f aca="false">IF(AK82=1,IF(OR(AG82&lt;&gt;Y82,Fruchtfolge!$K82="ja"),1,0),0)</f>
        <v>0</v>
      </c>
      <c r="AM82" s="0" t="n">
        <f aca="false">IF(AND(AG82&lt;&gt;"",AG82=Y82,AG82=Q82,AH82+Z82+R82=0),1,0)</f>
        <v>0</v>
      </c>
      <c r="AN82" s="0" t="n">
        <f aca="false">IF(OR(AI82="",AJ82=0),0,IF(OR(AND(C82=AI82,4&lt;=AJ82),AND(K82=AI82,3&lt;=AJ82),AND(S82=AI82,2&lt;=AJ82),AND(AA82=AI82,1&lt;=AJ82)),1,0))</f>
        <v>0</v>
      </c>
      <c r="AO82" s="0" t="str">
        <f aca="false">IF(Fruchtfolge!$N82="","",IFERROR(INDEX(Kulturen!$B$2:$B$81,MATCH(Fruchtfolge!$N82,Kulturen!$A$2:$A$81,0)),Fruchtfolge!$N82))</f>
        <v/>
      </c>
      <c r="AP82" s="0" t="n">
        <f aca="false">IF(Fruchtfolge!$N82="",0,IF(IFERROR(T(INDEX(Kulturen!$E$2:$E$81,MATCH(Fruchtfolge!$N82,Kulturen!$A$2:$A$81,0))),"")="ja",1,0))</f>
        <v>0</v>
      </c>
      <c r="AQ82" s="0" t="str">
        <f aca="false">IF(Fruchtfolge!$N82="","",IFERROR(T(INDEX(Kulturen!$C$2:$C$81,MATCH(Fruchtfolge!$N82,Kulturen!$A$2:$A$81,0))),""))</f>
        <v/>
      </c>
      <c r="AR82" s="0" t="n">
        <f aca="false">IF(Fruchtfolge!$N82="",0,IFERROR(N(INDEX(Kulturen!$D$2:$D$81,MATCH(Fruchtfolge!$N82,Kulturen!$A$2:$A$81,0))),0))</f>
        <v>0</v>
      </c>
      <c r="AS82" s="0" t="n">
        <f aca="false">IF(AND(Fruchtfolge!$N82&lt;&gt;"",Fruchtfolge!$L82&lt;&gt;"",AP82=0),1,0)</f>
        <v>0</v>
      </c>
      <c r="AT82" s="0" t="n">
        <f aca="false">IF(AS82=1,IF(OR(AO82&lt;&gt;AG82,Fruchtfolge!$M82="ja"),1,0),0)</f>
        <v>0</v>
      </c>
      <c r="AU82" s="0" t="n">
        <f aca="false">IF(AND(AO82&lt;&gt;"",AO82=AG82,AO82=Y82,AP82+AH82+Z82=0),1,0)</f>
        <v>0</v>
      </c>
      <c r="AV82" s="0" t="n">
        <f aca="false">IF(OR(AQ82="",AR82=0),0,IF(OR(AND(C82=AQ82,5&lt;=AR82),AND(K82=AQ82,4&lt;=AR82),AND(S82=AQ82,3&lt;=AR82),AND(AA82=AQ82,2&lt;=AR82),AND(AI82=AQ82,1&lt;=AR82)),1,0))</f>
        <v>0</v>
      </c>
      <c r="AW82" s="0" t="str">
        <f aca="false">IF(Fruchtfolge!$P82="","",IFERROR(INDEX(Kulturen!$B$2:$B$81,MATCH(Fruchtfolge!$P82,Kulturen!$A$2:$A$81,0)),Fruchtfolge!$P82))</f>
        <v/>
      </c>
      <c r="AX82" s="0" t="n">
        <f aca="false">IF(Fruchtfolge!$P82="",0,IF(IFERROR(T(INDEX(Kulturen!$E$2:$E$81,MATCH(Fruchtfolge!$P82,Kulturen!$A$2:$A$81,0))),"")="ja",1,0))</f>
        <v>0</v>
      </c>
      <c r="AY82" s="0" t="str">
        <f aca="false">IF(Fruchtfolge!$P82="","",IFERROR(T(INDEX(Kulturen!$C$2:$C$81,MATCH(Fruchtfolge!$P82,Kulturen!$A$2:$A$81,0))),""))</f>
        <v/>
      </c>
      <c r="AZ82" s="0" t="n">
        <f aca="false">IF(Fruchtfolge!$P82="",0,IFERROR(N(INDEX(Kulturen!$D$2:$D$81,MATCH(Fruchtfolge!$P82,Kulturen!$A$2:$A$81,0))),0))</f>
        <v>0</v>
      </c>
      <c r="BA82" s="0" t="n">
        <f aca="false">IF(AND(Fruchtfolge!$P82&lt;&gt;"",Fruchtfolge!$N82&lt;&gt;"",AX82=0),1,0)</f>
        <v>0</v>
      </c>
      <c r="BB82" s="0" t="n">
        <f aca="false">IF(BA82=1,IF(OR(AW82&lt;&gt;AO82,Fruchtfolge!$O82="ja"),1,0),0)</f>
        <v>0</v>
      </c>
      <c r="BC82" s="0" t="n">
        <f aca="false">IF(AND(AW82&lt;&gt;"",AW82=AO82,AW82=AG82,AX82+AP82+AH82=0),1,0)</f>
        <v>0</v>
      </c>
      <c r="BD82" s="0" t="n">
        <f aca="false">IF(OR(AY82="",AZ82=0),0,IF(OR(AND(C82=AY82,6&lt;=AZ82),AND(K82=AY82,5&lt;=AZ82),AND(S82=AY82,4&lt;=AZ82),AND(AA82=AY82,3&lt;=AZ82),AND(AI82=AY82,2&lt;=AZ82),AND(AQ82=AY82,1&lt;=AZ82)),1,0))</f>
        <v>0</v>
      </c>
      <c r="BE82" s="0" t="str">
        <f aca="false">IF(Fruchtfolge!$R82="","",IFERROR(INDEX(Kulturen!$B$2:$B$81,MATCH(Fruchtfolge!$R82,Kulturen!$A$2:$A$81,0)),Fruchtfolge!$R82))</f>
        <v/>
      </c>
      <c r="BF82" s="0" t="n">
        <f aca="false">IF(Fruchtfolge!$R82="",0,IF(IFERROR(T(INDEX(Kulturen!$E$2:$E$81,MATCH(Fruchtfolge!$R82,Kulturen!$A$2:$A$81,0))),"")="ja",1,0))</f>
        <v>0</v>
      </c>
      <c r="BG82" s="0" t="str">
        <f aca="false">IF(Fruchtfolge!$R82="","",IFERROR(T(INDEX(Kulturen!$C$2:$C$81,MATCH(Fruchtfolge!$R82,Kulturen!$A$2:$A$81,0))),""))</f>
        <v/>
      </c>
      <c r="BH82" s="0" t="n">
        <f aca="false">IF(Fruchtfolge!$R82="",0,IFERROR(N(INDEX(Kulturen!$D$2:$D$81,MATCH(Fruchtfolge!$R82,Kulturen!$A$2:$A$81,0))),0))</f>
        <v>0</v>
      </c>
      <c r="BI82" s="0" t="n">
        <f aca="false">IF(AND(Fruchtfolge!$R82&lt;&gt;"",Fruchtfolge!$P82&lt;&gt;"",BF82=0),1,0)</f>
        <v>0</v>
      </c>
      <c r="BJ82" s="0" t="n">
        <f aca="false">IF(BI82=1,IF(OR(BE82&lt;&gt;AW82,Fruchtfolge!$Q82="ja"),1,0),0)</f>
        <v>0</v>
      </c>
      <c r="BK82" s="0" t="n">
        <f aca="false">IF(AND(BE82&lt;&gt;"",BE82=AW82,BE82=AO82,BF82+AX82+AP82=0),1,0)</f>
        <v>0</v>
      </c>
      <c r="BL82" s="0" t="n">
        <f aca="false">IF(OR(BG82="",BH82=0),0,IF(OR(AND(C82=BG82,7&lt;=BH82),AND(K82=BG82,6&lt;=BH82),AND(S82=BG82,5&lt;=BH82),AND(AA82=BG82,4&lt;=BH82),AND(AI82=BG82,3&lt;=BH82),AND(AQ82=BG82,2&lt;=BH82),AND(AY82=BG82,1&lt;=BH82)),1,0))</f>
        <v>0</v>
      </c>
      <c r="BM82" s="0" t="str">
        <f aca="false">IF(G82=1,2023,IF(O82=1,2024,IF(W82=1,2025,IF(AE82=1,2026,IF(AM82=1,2027,IF(AU82=1,2028,IF(BC82=1,2029,IF(BK82=1,2030,""))))))))</f>
        <v/>
      </c>
      <c r="BN82" s="0" t="str">
        <f aca="false">IF(H82=1,2023,IF(P82=1,2024,IF(X82=1,2025,IF(AF82=1,2026,IF(AN82=1,2027,IF(AV82=1,2028,IF(BD82=1,2029,IF(BL82=1,2030,""))))))))</f>
        <v/>
      </c>
      <c r="BO82" s="0" t="n">
        <f aca="false">N(AND(Fruchtfolge!$D82&lt;&gt;"",ISNA(MATCH(Fruchtfolge!$D82,Kulturen!$A$2:$A$81,0))))+N(AND(Fruchtfolge!$F82&lt;&gt;"",ISNA(MATCH(Fruchtfolge!$F82,Kulturen!$A$2:$A$81,0))))+N(AND(Fruchtfolge!$H82&lt;&gt;"",ISNA(MATCH(Fruchtfolge!$H82,Kulturen!$A$2:$A$81,0))))+N(AND(Fruchtfolge!$J82&lt;&gt;"",ISNA(MATCH(Fruchtfolge!$J82,Kulturen!$A$2:$A$81,0))))+N(AND(Fruchtfolge!$L82&lt;&gt;"",ISNA(MATCH(Fruchtfolge!$L82,Kulturen!$A$2:$A$81,0))))+N(AND(Fruchtfolge!$N82&lt;&gt;"",ISNA(MATCH(Fruchtfolge!$N82,Kulturen!$A$2:$A$81,0))))+N(AND(Fruchtfolge!$P82&lt;&gt;"",ISNA(MATCH(Fruchtfolge!$P82,Kulturen!$A$2:$A$81,0))))+N(AND(Fruchtfolge!$R82&lt;&gt;"",ISNA(MATCH(Fruchtfolge!$R82,Kulturen!$A$2:$A$81,0))))</f>
        <v>0</v>
      </c>
    </row>
    <row r="83" customFormat="false" ht="15" hidden="false" customHeight="false" outlineLevel="0" collapsed="false">
      <c r="A83" s="0" t="str">
        <f aca="false">IF(Fruchtfolge!$D83="","",IFERROR(INDEX(Kulturen!$B$2:$B$81,MATCH(Fruchtfolge!$D83,Kulturen!$A$2:$A$81,0)),Fruchtfolge!$D83))</f>
        <v/>
      </c>
      <c r="B83" s="0" t="n">
        <f aca="false">IF(Fruchtfolge!$D83="",0,IF(IFERROR(T(INDEX(Kulturen!$E$2:$E$81,MATCH(Fruchtfolge!$D83,Kulturen!$A$2:$A$81,0))),"")="ja",1,0))</f>
        <v>0</v>
      </c>
      <c r="C83" s="0" t="str">
        <f aca="false">IF(Fruchtfolge!$D83="","",IFERROR(T(INDEX(Kulturen!$C$2:$C$81,MATCH(Fruchtfolge!$D83,Kulturen!$A$2:$A$81,0))),""))</f>
        <v/>
      </c>
      <c r="D83" s="0" t="n">
        <f aca="false">IF(Fruchtfolge!$D83="",0,IFERROR(N(INDEX(Kulturen!$D$2:$D$81,MATCH(Fruchtfolge!$D83,Kulturen!$A$2:$A$81,0))),0))</f>
        <v>0</v>
      </c>
      <c r="E83" s="0" t="n">
        <v>0</v>
      </c>
      <c r="F83" s="0" t="n">
        <v>0</v>
      </c>
      <c r="G83" s="0" t="n">
        <v>0</v>
      </c>
      <c r="H83" s="0" t="n">
        <v>0</v>
      </c>
      <c r="I83" s="0" t="str">
        <f aca="false">IF(Fruchtfolge!$F83="","",IFERROR(INDEX(Kulturen!$B$2:$B$81,MATCH(Fruchtfolge!$F83,Kulturen!$A$2:$A$81,0)),Fruchtfolge!$F83))</f>
        <v/>
      </c>
      <c r="J83" s="0" t="n">
        <f aca="false">IF(Fruchtfolge!$F83="",0,IF(IFERROR(T(INDEX(Kulturen!$E$2:$E$81,MATCH(Fruchtfolge!$F83,Kulturen!$A$2:$A$81,0))),"")="ja",1,0))</f>
        <v>0</v>
      </c>
      <c r="K83" s="0" t="str">
        <f aca="false">IF(Fruchtfolge!$F83="","",IFERROR(T(INDEX(Kulturen!$C$2:$C$81,MATCH(Fruchtfolge!$F83,Kulturen!$A$2:$A$81,0))),""))</f>
        <v/>
      </c>
      <c r="L83" s="0" t="n">
        <f aca="false">IF(Fruchtfolge!$F83="",0,IFERROR(N(INDEX(Kulturen!$D$2:$D$81,MATCH(Fruchtfolge!$F83,Kulturen!$A$2:$A$81,0))),0))</f>
        <v>0</v>
      </c>
      <c r="M83" s="0" t="n">
        <f aca="false">IF(AND(Fruchtfolge!$F83&lt;&gt;"",Fruchtfolge!$D83&lt;&gt;"",J83=0),1,0)</f>
        <v>0</v>
      </c>
      <c r="N83" s="0" t="n">
        <f aca="false">IF(M83=1,IF(OR(I83&lt;&gt;A83,Fruchtfolge!$E83="ja"),1,0),0)</f>
        <v>0</v>
      </c>
      <c r="O83" s="0" t="n">
        <v>0</v>
      </c>
      <c r="P83" s="0" t="n">
        <f aca="false">IF(OR(K83="",L83=0),0,IF(OR(AND(C83=K83,1&lt;=L83)),1,0))</f>
        <v>0</v>
      </c>
      <c r="Q83" s="0" t="str">
        <f aca="false">IF(Fruchtfolge!$H83="","",IFERROR(INDEX(Kulturen!$B$2:$B$81,MATCH(Fruchtfolge!$H83,Kulturen!$A$2:$A$81,0)),Fruchtfolge!$H83))</f>
        <v/>
      </c>
      <c r="R83" s="0" t="n">
        <f aca="false">IF(Fruchtfolge!$H83="",0,IF(IFERROR(T(INDEX(Kulturen!$E$2:$E$81,MATCH(Fruchtfolge!$H83,Kulturen!$A$2:$A$81,0))),"")="ja",1,0))</f>
        <v>0</v>
      </c>
      <c r="S83" s="0" t="str">
        <f aca="false">IF(Fruchtfolge!$H83="","",IFERROR(T(INDEX(Kulturen!$C$2:$C$81,MATCH(Fruchtfolge!$H83,Kulturen!$A$2:$A$81,0))),""))</f>
        <v/>
      </c>
      <c r="T83" s="0" t="n">
        <f aca="false">IF(Fruchtfolge!$H83="",0,IFERROR(N(INDEX(Kulturen!$D$2:$D$81,MATCH(Fruchtfolge!$H83,Kulturen!$A$2:$A$81,0))),0))</f>
        <v>0</v>
      </c>
      <c r="U83" s="0" t="n">
        <f aca="false">IF(AND(Fruchtfolge!$H83&lt;&gt;"",Fruchtfolge!$F83&lt;&gt;"",R83=0),1,0)</f>
        <v>0</v>
      </c>
      <c r="V83" s="0" t="n">
        <f aca="false">IF(U83=1,IF(OR(Q83&lt;&gt;I83,Fruchtfolge!$G83="ja"),1,0),0)</f>
        <v>0</v>
      </c>
      <c r="W83" s="0" t="n">
        <f aca="false">IF(AND(Q83&lt;&gt;"",Q83=I83,Q83=A83,R83+J83+B83=0),1,0)</f>
        <v>0</v>
      </c>
      <c r="X83" s="0" t="n">
        <f aca="false">IF(OR(S83="",T83=0),0,IF(OR(AND(C83=S83,2&lt;=T83),AND(K83=S83,1&lt;=T83)),1,0))</f>
        <v>0</v>
      </c>
      <c r="Y83" s="0" t="str">
        <f aca="false">IF(Fruchtfolge!$J83="","",IFERROR(INDEX(Kulturen!$B$2:$B$81,MATCH(Fruchtfolge!$J83,Kulturen!$A$2:$A$81,0)),Fruchtfolge!$J83))</f>
        <v/>
      </c>
      <c r="Z83" s="0" t="n">
        <f aca="false">IF(Fruchtfolge!$J83="",0,IF(IFERROR(T(INDEX(Kulturen!$E$2:$E$81,MATCH(Fruchtfolge!$J83,Kulturen!$A$2:$A$81,0))),"")="ja",1,0))</f>
        <v>0</v>
      </c>
      <c r="AA83" s="0" t="str">
        <f aca="false">IF(Fruchtfolge!$J83="","",IFERROR(T(INDEX(Kulturen!$C$2:$C$81,MATCH(Fruchtfolge!$J83,Kulturen!$A$2:$A$81,0))),""))</f>
        <v/>
      </c>
      <c r="AB83" s="0" t="n">
        <f aca="false">IF(Fruchtfolge!$J83="",0,IFERROR(N(INDEX(Kulturen!$D$2:$D$81,MATCH(Fruchtfolge!$J83,Kulturen!$A$2:$A$81,0))),0))</f>
        <v>0</v>
      </c>
      <c r="AC83" s="0" t="n">
        <f aca="false">IF(AND(Fruchtfolge!$J83&lt;&gt;"",Fruchtfolge!$H83&lt;&gt;"",Z83=0),1,0)</f>
        <v>0</v>
      </c>
      <c r="AD83" s="0" t="n">
        <f aca="false">IF(AC83=1,IF(OR(Y83&lt;&gt;Q83,Fruchtfolge!$I83="ja"),1,0),0)</f>
        <v>0</v>
      </c>
      <c r="AE83" s="0" t="n">
        <f aca="false">IF(AND(Y83&lt;&gt;"",Y83=Q83,Y83=I83,Z83+R83+J83=0),1,0)</f>
        <v>0</v>
      </c>
      <c r="AF83" s="0" t="n">
        <f aca="false">IF(OR(AA83="",AB83=0),0,IF(OR(AND(C83=AA83,3&lt;=AB83),AND(K83=AA83,2&lt;=AB83),AND(S83=AA83,1&lt;=AB83)),1,0))</f>
        <v>0</v>
      </c>
      <c r="AG83" s="0" t="str">
        <f aca="false">IF(Fruchtfolge!$L83="","",IFERROR(INDEX(Kulturen!$B$2:$B$81,MATCH(Fruchtfolge!$L83,Kulturen!$A$2:$A$81,0)),Fruchtfolge!$L83))</f>
        <v/>
      </c>
      <c r="AH83" s="0" t="n">
        <f aca="false">IF(Fruchtfolge!$L83="",0,IF(IFERROR(T(INDEX(Kulturen!$E$2:$E$81,MATCH(Fruchtfolge!$L83,Kulturen!$A$2:$A$81,0))),"")="ja",1,0))</f>
        <v>0</v>
      </c>
      <c r="AI83" s="0" t="str">
        <f aca="false">IF(Fruchtfolge!$L83="","",IFERROR(T(INDEX(Kulturen!$C$2:$C$81,MATCH(Fruchtfolge!$L83,Kulturen!$A$2:$A$81,0))),""))</f>
        <v/>
      </c>
      <c r="AJ83" s="0" t="n">
        <f aca="false">IF(Fruchtfolge!$L83="",0,IFERROR(N(INDEX(Kulturen!$D$2:$D$81,MATCH(Fruchtfolge!$L83,Kulturen!$A$2:$A$81,0))),0))</f>
        <v>0</v>
      </c>
      <c r="AK83" s="0" t="n">
        <f aca="false">IF(AND(Fruchtfolge!$L83&lt;&gt;"",Fruchtfolge!$J83&lt;&gt;"",AH83=0),1,0)</f>
        <v>0</v>
      </c>
      <c r="AL83" s="0" t="n">
        <f aca="false">IF(AK83=1,IF(OR(AG83&lt;&gt;Y83,Fruchtfolge!$K83="ja"),1,0),0)</f>
        <v>0</v>
      </c>
      <c r="AM83" s="0" t="n">
        <f aca="false">IF(AND(AG83&lt;&gt;"",AG83=Y83,AG83=Q83,AH83+Z83+R83=0),1,0)</f>
        <v>0</v>
      </c>
      <c r="AN83" s="0" t="n">
        <f aca="false">IF(OR(AI83="",AJ83=0),0,IF(OR(AND(C83=AI83,4&lt;=AJ83),AND(K83=AI83,3&lt;=AJ83),AND(S83=AI83,2&lt;=AJ83),AND(AA83=AI83,1&lt;=AJ83)),1,0))</f>
        <v>0</v>
      </c>
      <c r="AO83" s="0" t="str">
        <f aca="false">IF(Fruchtfolge!$N83="","",IFERROR(INDEX(Kulturen!$B$2:$B$81,MATCH(Fruchtfolge!$N83,Kulturen!$A$2:$A$81,0)),Fruchtfolge!$N83))</f>
        <v/>
      </c>
      <c r="AP83" s="0" t="n">
        <f aca="false">IF(Fruchtfolge!$N83="",0,IF(IFERROR(T(INDEX(Kulturen!$E$2:$E$81,MATCH(Fruchtfolge!$N83,Kulturen!$A$2:$A$81,0))),"")="ja",1,0))</f>
        <v>0</v>
      </c>
      <c r="AQ83" s="0" t="str">
        <f aca="false">IF(Fruchtfolge!$N83="","",IFERROR(T(INDEX(Kulturen!$C$2:$C$81,MATCH(Fruchtfolge!$N83,Kulturen!$A$2:$A$81,0))),""))</f>
        <v/>
      </c>
      <c r="AR83" s="0" t="n">
        <f aca="false">IF(Fruchtfolge!$N83="",0,IFERROR(N(INDEX(Kulturen!$D$2:$D$81,MATCH(Fruchtfolge!$N83,Kulturen!$A$2:$A$81,0))),0))</f>
        <v>0</v>
      </c>
      <c r="AS83" s="0" t="n">
        <f aca="false">IF(AND(Fruchtfolge!$N83&lt;&gt;"",Fruchtfolge!$L83&lt;&gt;"",AP83=0),1,0)</f>
        <v>0</v>
      </c>
      <c r="AT83" s="0" t="n">
        <f aca="false">IF(AS83=1,IF(OR(AO83&lt;&gt;AG83,Fruchtfolge!$M83="ja"),1,0),0)</f>
        <v>0</v>
      </c>
      <c r="AU83" s="0" t="n">
        <f aca="false">IF(AND(AO83&lt;&gt;"",AO83=AG83,AO83=Y83,AP83+AH83+Z83=0),1,0)</f>
        <v>0</v>
      </c>
      <c r="AV83" s="0" t="n">
        <f aca="false">IF(OR(AQ83="",AR83=0),0,IF(OR(AND(C83=AQ83,5&lt;=AR83),AND(K83=AQ83,4&lt;=AR83),AND(S83=AQ83,3&lt;=AR83),AND(AA83=AQ83,2&lt;=AR83),AND(AI83=AQ83,1&lt;=AR83)),1,0))</f>
        <v>0</v>
      </c>
      <c r="AW83" s="0" t="str">
        <f aca="false">IF(Fruchtfolge!$P83="","",IFERROR(INDEX(Kulturen!$B$2:$B$81,MATCH(Fruchtfolge!$P83,Kulturen!$A$2:$A$81,0)),Fruchtfolge!$P83))</f>
        <v/>
      </c>
      <c r="AX83" s="0" t="n">
        <f aca="false">IF(Fruchtfolge!$P83="",0,IF(IFERROR(T(INDEX(Kulturen!$E$2:$E$81,MATCH(Fruchtfolge!$P83,Kulturen!$A$2:$A$81,0))),"")="ja",1,0))</f>
        <v>0</v>
      </c>
      <c r="AY83" s="0" t="str">
        <f aca="false">IF(Fruchtfolge!$P83="","",IFERROR(T(INDEX(Kulturen!$C$2:$C$81,MATCH(Fruchtfolge!$P83,Kulturen!$A$2:$A$81,0))),""))</f>
        <v/>
      </c>
      <c r="AZ83" s="0" t="n">
        <f aca="false">IF(Fruchtfolge!$P83="",0,IFERROR(N(INDEX(Kulturen!$D$2:$D$81,MATCH(Fruchtfolge!$P83,Kulturen!$A$2:$A$81,0))),0))</f>
        <v>0</v>
      </c>
      <c r="BA83" s="0" t="n">
        <f aca="false">IF(AND(Fruchtfolge!$P83&lt;&gt;"",Fruchtfolge!$N83&lt;&gt;"",AX83=0),1,0)</f>
        <v>0</v>
      </c>
      <c r="BB83" s="0" t="n">
        <f aca="false">IF(BA83=1,IF(OR(AW83&lt;&gt;AO83,Fruchtfolge!$O83="ja"),1,0),0)</f>
        <v>0</v>
      </c>
      <c r="BC83" s="0" t="n">
        <f aca="false">IF(AND(AW83&lt;&gt;"",AW83=AO83,AW83=AG83,AX83+AP83+AH83=0),1,0)</f>
        <v>0</v>
      </c>
      <c r="BD83" s="0" t="n">
        <f aca="false">IF(OR(AY83="",AZ83=0),0,IF(OR(AND(C83=AY83,6&lt;=AZ83),AND(K83=AY83,5&lt;=AZ83),AND(S83=AY83,4&lt;=AZ83),AND(AA83=AY83,3&lt;=AZ83),AND(AI83=AY83,2&lt;=AZ83),AND(AQ83=AY83,1&lt;=AZ83)),1,0))</f>
        <v>0</v>
      </c>
      <c r="BE83" s="0" t="str">
        <f aca="false">IF(Fruchtfolge!$R83="","",IFERROR(INDEX(Kulturen!$B$2:$B$81,MATCH(Fruchtfolge!$R83,Kulturen!$A$2:$A$81,0)),Fruchtfolge!$R83))</f>
        <v/>
      </c>
      <c r="BF83" s="0" t="n">
        <f aca="false">IF(Fruchtfolge!$R83="",0,IF(IFERROR(T(INDEX(Kulturen!$E$2:$E$81,MATCH(Fruchtfolge!$R83,Kulturen!$A$2:$A$81,0))),"")="ja",1,0))</f>
        <v>0</v>
      </c>
      <c r="BG83" s="0" t="str">
        <f aca="false">IF(Fruchtfolge!$R83="","",IFERROR(T(INDEX(Kulturen!$C$2:$C$81,MATCH(Fruchtfolge!$R83,Kulturen!$A$2:$A$81,0))),""))</f>
        <v/>
      </c>
      <c r="BH83" s="0" t="n">
        <f aca="false">IF(Fruchtfolge!$R83="",0,IFERROR(N(INDEX(Kulturen!$D$2:$D$81,MATCH(Fruchtfolge!$R83,Kulturen!$A$2:$A$81,0))),0))</f>
        <v>0</v>
      </c>
      <c r="BI83" s="0" t="n">
        <f aca="false">IF(AND(Fruchtfolge!$R83&lt;&gt;"",Fruchtfolge!$P83&lt;&gt;"",BF83=0),1,0)</f>
        <v>0</v>
      </c>
      <c r="BJ83" s="0" t="n">
        <f aca="false">IF(BI83=1,IF(OR(BE83&lt;&gt;AW83,Fruchtfolge!$Q83="ja"),1,0),0)</f>
        <v>0</v>
      </c>
      <c r="BK83" s="0" t="n">
        <f aca="false">IF(AND(BE83&lt;&gt;"",BE83=AW83,BE83=AO83,BF83+AX83+AP83=0),1,0)</f>
        <v>0</v>
      </c>
      <c r="BL83" s="0" t="n">
        <f aca="false">IF(OR(BG83="",BH83=0),0,IF(OR(AND(C83=BG83,7&lt;=BH83),AND(K83=BG83,6&lt;=BH83),AND(S83=BG83,5&lt;=BH83),AND(AA83=BG83,4&lt;=BH83),AND(AI83=BG83,3&lt;=BH83),AND(AQ83=BG83,2&lt;=BH83),AND(AY83=BG83,1&lt;=BH83)),1,0))</f>
        <v>0</v>
      </c>
      <c r="BM83" s="0" t="str">
        <f aca="false">IF(G83=1,2023,IF(O83=1,2024,IF(W83=1,2025,IF(AE83=1,2026,IF(AM83=1,2027,IF(AU83=1,2028,IF(BC83=1,2029,IF(BK83=1,2030,""))))))))</f>
        <v/>
      </c>
      <c r="BN83" s="0" t="str">
        <f aca="false">IF(H83=1,2023,IF(P83=1,2024,IF(X83=1,2025,IF(AF83=1,2026,IF(AN83=1,2027,IF(AV83=1,2028,IF(BD83=1,2029,IF(BL83=1,2030,""))))))))</f>
        <v/>
      </c>
      <c r="BO83" s="0" t="n">
        <f aca="false">N(AND(Fruchtfolge!$D83&lt;&gt;"",ISNA(MATCH(Fruchtfolge!$D83,Kulturen!$A$2:$A$81,0))))+N(AND(Fruchtfolge!$F83&lt;&gt;"",ISNA(MATCH(Fruchtfolge!$F83,Kulturen!$A$2:$A$81,0))))+N(AND(Fruchtfolge!$H83&lt;&gt;"",ISNA(MATCH(Fruchtfolge!$H83,Kulturen!$A$2:$A$81,0))))+N(AND(Fruchtfolge!$J83&lt;&gt;"",ISNA(MATCH(Fruchtfolge!$J83,Kulturen!$A$2:$A$81,0))))+N(AND(Fruchtfolge!$L83&lt;&gt;"",ISNA(MATCH(Fruchtfolge!$L83,Kulturen!$A$2:$A$81,0))))+N(AND(Fruchtfolge!$N83&lt;&gt;"",ISNA(MATCH(Fruchtfolge!$N83,Kulturen!$A$2:$A$81,0))))+N(AND(Fruchtfolge!$P83&lt;&gt;"",ISNA(MATCH(Fruchtfolge!$P83,Kulturen!$A$2:$A$81,0))))+N(AND(Fruchtfolge!$R83&lt;&gt;"",ISNA(MATCH(Fruchtfolge!$R83,Kulturen!$A$2:$A$81,0))))</f>
        <v>0</v>
      </c>
    </row>
    <row r="84" customFormat="false" ht="15" hidden="false" customHeight="false" outlineLevel="0" collapsed="false">
      <c r="A84" s="0" t="str">
        <f aca="false">IF(Fruchtfolge!$D84="","",IFERROR(INDEX(Kulturen!$B$2:$B$81,MATCH(Fruchtfolge!$D84,Kulturen!$A$2:$A$81,0)),Fruchtfolge!$D84))</f>
        <v/>
      </c>
      <c r="B84" s="0" t="n">
        <f aca="false">IF(Fruchtfolge!$D84="",0,IF(IFERROR(T(INDEX(Kulturen!$E$2:$E$81,MATCH(Fruchtfolge!$D84,Kulturen!$A$2:$A$81,0))),"")="ja",1,0))</f>
        <v>0</v>
      </c>
      <c r="C84" s="0" t="str">
        <f aca="false">IF(Fruchtfolge!$D84="","",IFERROR(T(INDEX(Kulturen!$C$2:$C$81,MATCH(Fruchtfolge!$D84,Kulturen!$A$2:$A$81,0))),""))</f>
        <v/>
      </c>
      <c r="D84" s="0" t="n">
        <f aca="false">IF(Fruchtfolge!$D84="",0,IFERROR(N(INDEX(Kulturen!$D$2:$D$81,MATCH(Fruchtfolge!$D84,Kulturen!$A$2:$A$81,0))),0))</f>
        <v>0</v>
      </c>
      <c r="E84" s="0" t="n">
        <v>0</v>
      </c>
      <c r="F84" s="0" t="n">
        <v>0</v>
      </c>
      <c r="G84" s="0" t="n">
        <v>0</v>
      </c>
      <c r="H84" s="0" t="n">
        <v>0</v>
      </c>
      <c r="I84" s="0" t="str">
        <f aca="false">IF(Fruchtfolge!$F84="","",IFERROR(INDEX(Kulturen!$B$2:$B$81,MATCH(Fruchtfolge!$F84,Kulturen!$A$2:$A$81,0)),Fruchtfolge!$F84))</f>
        <v/>
      </c>
      <c r="J84" s="0" t="n">
        <f aca="false">IF(Fruchtfolge!$F84="",0,IF(IFERROR(T(INDEX(Kulturen!$E$2:$E$81,MATCH(Fruchtfolge!$F84,Kulturen!$A$2:$A$81,0))),"")="ja",1,0))</f>
        <v>0</v>
      </c>
      <c r="K84" s="0" t="str">
        <f aca="false">IF(Fruchtfolge!$F84="","",IFERROR(T(INDEX(Kulturen!$C$2:$C$81,MATCH(Fruchtfolge!$F84,Kulturen!$A$2:$A$81,0))),""))</f>
        <v/>
      </c>
      <c r="L84" s="0" t="n">
        <f aca="false">IF(Fruchtfolge!$F84="",0,IFERROR(N(INDEX(Kulturen!$D$2:$D$81,MATCH(Fruchtfolge!$F84,Kulturen!$A$2:$A$81,0))),0))</f>
        <v>0</v>
      </c>
      <c r="M84" s="0" t="n">
        <f aca="false">IF(AND(Fruchtfolge!$F84&lt;&gt;"",Fruchtfolge!$D84&lt;&gt;"",J84=0),1,0)</f>
        <v>0</v>
      </c>
      <c r="N84" s="0" t="n">
        <f aca="false">IF(M84=1,IF(OR(I84&lt;&gt;A84,Fruchtfolge!$E84="ja"),1,0),0)</f>
        <v>0</v>
      </c>
      <c r="O84" s="0" t="n">
        <v>0</v>
      </c>
      <c r="P84" s="0" t="n">
        <f aca="false">IF(OR(K84="",L84=0),0,IF(OR(AND(C84=K84,1&lt;=L84)),1,0))</f>
        <v>0</v>
      </c>
      <c r="Q84" s="0" t="str">
        <f aca="false">IF(Fruchtfolge!$H84="","",IFERROR(INDEX(Kulturen!$B$2:$B$81,MATCH(Fruchtfolge!$H84,Kulturen!$A$2:$A$81,0)),Fruchtfolge!$H84))</f>
        <v/>
      </c>
      <c r="R84" s="0" t="n">
        <f aca="false">IF(Fruchtfolge!$H84="",0,IF(IFERROR(T(INDEX(Kulturen!$E$2:$E$81,MATCH(Fruchtfolge!$H84,Kulturen!$A$2:$A$81,0))),"")="ja",1,0))</f>
        <v>0</v>
      </c>
      <c r="S84" s="0" t="str">
        <f aca="false">IF(Fruchtfolge!$H84="","",IFERROR(T(INDEX(Kulturen!$C$2:$C$81,MATCH(Fruchtfolge!$H84,Kulturen!$A$2:$A$81,0))),""))</f>
        <v/>
      </c>
      <c r="T84" s="0" t="n">
        <f aca="false">IF(Fruchtfolge!$H84="",0,IFERROR(N(INDEX(Kulturen!$D$2:$D$81,MATCH(Fruchtfolge!$H84,Kulturen!$A$2:$A$81,0))),0))</f>
        <v>0</v>
      </c>
      <c r="U84" s="0" t="n">
        <f aca="false">IF(AND(Fruchtfolge!$H84&lt;&gt;"",Fruchtfolge!$F84&lt;&gt;"",R84=0),1,0)</f>
        <v>0</v>
      </c>
      <c r="V84" s="0" t="n">
        <f aca="false">IF(U84=1,IF(OR(Q84&lt;&gt;I84,Fruchtfolge!$G84="ja"),1,0),0)</f>
        <v>0</v>
      </c>
      <c r="W84" s="0" t="n">
        <f aca="false">IF(AND(Q84&lt;&gt;"",Q84=I84,Q84=A84,R84+J84+B84=0),1,0)</f>
        <v>0</v>
      </c>
      <c r="X84" s="0" t="n">
        <f aca="false">IF(OR(S84="",T84=0),0,IF(OR(AND(C84=S84,2&lt;=T84),AND(K84=S84,1&lt;=T84)),1,0))</f>
        <v>0</v>
      </c>
      <c r="Y84" s="0" t="str">
        <f aca="false">IF(Fruchtfolge!$J84="","",IFERROR(INDEX(Kulturen!$B$2:$B$81,MATCH(Fruchtfolge!$J84,Kulturen!$A$2:$A$81,0)),Fruchtfolge!$J84))</f>
        <v/>
      </c>
      <c r="Z84" s="0" t="n">
        <f aca="false">IF(Fruchtfolge!$J84="",0,IF(IFERROR(T(INDEX(Kulturen!$E$2:$E$81,MATCH(Fruchtfolge!$J84,Kulturen!$A$2:$A$81,0))),"")="ja",1,0))</f>
        <v>0</v>
      </c>
      <c r="AA84" s="0" t="str">
        <f aca="false">IF(Fruchtfolge!$J84="","",IFERROR(T(INDEX(Kulturen!$C$2:$C$81,MATCH(Fruchtfolge!$J84,Kulturen!$A$2:$A$81,0))),""))</f>
        <v/>
      </c>
      <c r="AB84" s="0" t="n">
        <f aca="false">IF(Fruchtfolge!$J84="",0,IFERROR(N(INDEX(Kulturen!$D$2:$D$81,MATCH(Fruchtfolge!$J84,Kulturen!$A$2:$A$81,0))),0))</f>
        <v>0</v>
      </c>
      <c r="AC84" s="0" t="n">
        <f aca="false">IF(AND(Fruchtfolge!$J84&lt;&gt;"",Fruchtfolge!$H84&lt;&gt;"",Z84=0),1,0)</f>
        <v>0</v>
      </c>
      <c r="AD84" s="0" t="n">
        <f aca="false">IF(AC84=1,IF(OR(Y84&lt;&gt;Q84,Fruchtfolge!$I84="ja"),1,0),0)</f>
        <v>0</v>
      </c>
      <c r="AE84" s="0" t="n">
        <f aca="false">IF(AND(Y84&lt;&gt;"",Y84=Q84,Y84=I84,Z84+R84+J84=0),1,0)</f>
        <v>0</v>
      </c>
      <c r="AF84" s="0" t="n">
        <f aca="false">IF(OR(AA84="",AB84=0),0,IF(OR(AND(C84=AA84,3&lt;=AB84),AND(K84=AA84,2&lt;=AB84),AND(S84=AA84,1&lt;=AB84)),1,0))</f>
        <v>0</v>
      </c>
      <c r="AG84" s="0" t="str">
        <f aca="false">IF(Fruchtfolge!$L84="","",IFERROR(INDEX(Kulturen!$B$2:$B$81,MATCH(Fruchtfolge!$L84,Kulturen!$A$2:$A$81,0)),Fruchtfolge!$L84))</f>
        <v/>
      </c>
      <c r="AH84" s="0" t="n">
        <f aca="false">IF(Fruchtfolge!$L84="",0,IF(IFERROR(T(INDEX(Kulturen!$E$2:$E$81,MATCH(Fruchtfolge!$L84,Kulturen!$A$2:$A$81,0))),"")="ja",1,0))</f>
        <v>0</v>
      </c>
      <c r="AI84" s="0" t="str">
        <f aca="false">IF(Fruchtfolge!$L84="","",IFERROR(T(INDEX(Kulturen!$C$2:$C$81,MATCH(Fruchtfolge!$L84,Kulturen!$A$2:$A$81,0))),""))</f>
        <v/>
      </c>
      <c r="AJ84" s="0" t="n">
        <f aca="false">IF(Fruchtfolge!$L84="",0,IFERROR(N(INDEX(Kulturen!$D$2:$D$81,MATCH(Fruchtfolge!$L84,Kulturen!$A$2:$A$81,0))),0))</f>
        <v>0</v>
      </c>
      <c r="AK84" s="0" t="n">
        <f aca="false">IF(AND(Fruchtfolge!$L84&lt;&gt;"",Fruchtfolge!$J84&lt;&gt;"",AH84=0),1,0)</f>
        <v>0</v>
      </c>
      <c r="AL84" s="0" t="n">
        <f aca="false">IF(AK84=1,IF(OR(AG84&lt;&gt;Y84,Fruchtfolge!$K84="ja"),1,0),0)</f>
        <v>0</v>
      </c>
      <c r="AM84" s="0" t="n">
        <f aca="false">IF(AND(AG84&lt;&gt;"",AG84=Y84,AG84=Q84,AH84+Z84+R84=0),1,0)</f>
        <v>0</v>
      </c>
      <c r="AN84" s="0" t="n">
        <f aca="false">IF(OR(AI84="",AJ84=0),0,IF(OR(AND(C84=AI84,4&lt;=AJ84),AND(K84=AI84,3&lt;=AJ84),AND(S84=AI84,2&lt;=AJ84),AND(AA84=AI84,1&lt;=AJ84)),1,0))</f>
        <v>0</v>
      </c>
      <c r="AO84" s="0" t="str">
        <f aca="false">IF(Fruchtfolge!$N84="","",IFERROR(INDEX(Kulturen!$B$2:$B$81,MATCH(Fruchtfolge!$N84,Kulturen!$A$2:$A$81,0)),Fruchtfolge!$N84))</f>
        <v/>
      </c>
      <c r="AP84" s="0" t="n">
        <f aca="false">IF(Fruchtfolge!$N84="",0,IF(IFERROR(T(INDEX(Kulturen!$E$2:$E$81,MATCH(Fruchtfolge!$N84,Kulturen!$A$2:$A$81,0))),"")="ja",1,0))</f>
        <v>0</v>
      </c>
      <c r="AQ84" s="0" t="str">
        <f aca="false">IF(Fruchtfolge!$N84="","",IFERROR(T(INDEX(Kulturen!$C$2:$C$81,MATCH(Fruchtfolge!$N84,Kulturen!$A$2:$A$81,0))),""))</f>
        <v/>
      </c>
      <c r="AR84" s="0" t="n">
        <f aca="false">IF(Fruchtfolge!$N84="",0,IFERROR(N(INDEX(Kulturen!$D$2:$D$81,MATCH(Fruchtfolge!$N84,Kulturen!$A$2:$A$81,0))),0))</f>
        <v>0</v>
      </c>
      <c r="AS84" s="0" t="n">
        <f aca="false">IF(AND(Fruchtfolge!$N84&lt;&gt;"",Fruchtfolge!$L84&lt;&gt;"",AP84=0),1,0)</f>
        <v>0</v>
      </c>
      <c r="AT84" s="0" t="n">
        <f aca="false">IF(AS84=1,IF(OR(AO84&lt;&gt;AG84,Fruchtfolge!$M84="ja"),1,0),0)</f>
        <v>0</v>
      </c>
      <c r="AU84" s="0" t="n">
        <f aca="false">IF(AND(AO84&lt;&gt;"",AO84=AG84,AO84=Y84,AP84+AH84+Z84=0),1,0)</f>
        <v>0</v>
      </c>
      <c r="AV84" s="0" t="n">
        <f aca="false">IF(OR(AQ84="",AR84=0),0,IF(OR(AND(C84=AQ84,5&lt;=AR84),AND(K84=AQ84,4&lt;=AR84),AND(S84=AQ84,3&lt;=AR84),AND(AA84=AQ84,2&lt;=AR84),AND(AI84=AQ84,1&lt;=AR84)),1,0))</f>
        <v>0</v>
      </c>
      <c r="AW84" s="0" t="str">
        <f aca="false">IF(Fruchtfolge!$P84="","",IFERROR(INDEX(Kulturen!$B$2:$B$81,MATCH(Fruchtfolge!$P84,Kulturen!$A$2:$A$81,0)),Fruchtfolge!$P84))</f>
        <v/>
      </c>
      <c r="AX84" s="0" t="n">
        <f aca="false">IF(Fruchtfolge!$P84="",0,IF(IFERROR(T(INDEX(Kulturen!$E$2:$E$81,MATCH(Fruchtfolge!$P84,Kulturen!$A$2:$A$81,0))),"")="ja",1,0))</f>
        <v>0</v>
      </c>
      <c r="AY84" s="0" t="str">
        <f aca="false">IF(Fruchtfolge!$P84="","",IFERROR(T(INDEX(Kulturen!$C$2:$C$81,MATCH(Fruchtfolge!$P84,Kulturen!$A$2:$A$81,0))),""))</f>
        <v/>
      </c>
      <c r="AZ84" s="0" t="n">
        <f aca="false">IF(Fruchtfolge!$P84="",0,IFERROR(N(INDEX(Kulturen!$D$2:$D$81,MATCH(Fruchtfolge!$P84,Kulturen!$A$2:$A$81,0))),0))</f>
        <v>0</v>
      </c>
      <c r="BA84" s="0" t="n">
        <f aca="false">IF(AND(Fruchtfolge!$P84&lt;&gt;"",Fruchtfolge!$N84&lt;&gt;"",AX84=0),1,0)</f>
        <v>0</v>
      </c>
      <c r="BB84" s="0" t="n">
        <f aca="false">IF(BA84=1,IF(OR(AW84&lt;&gt;AO84,Fruchtfolge!$O84="ja"),1,0),0)</f>
        <v>0</v>
      </c>
      <c r="BC84" s="0" t="n">
        <f aca="false">IF(AND(AW84&lt;&gt;"",AW84=AO84,AW84=AG84,AX84+AP84+AH84=0),1,0)</f>
        <v>0</v>
      </c>
      <c r="BD84" s="0" t="n">
        <f aca="false">IF(OR(AY84="",AZ84=0),0,IF(OR(AND(C84=AY84,6&lt;=AZ84),AND(K84=AY84,5&lt;=AZ84),AND(S84=AY84,4&lt;=AZ84),AND(AA84=AY84,3&lt;=AZ84),AND(AI84=AY84,2&lt;=AZ84),AND(AQ84=AY84,1&lt;=AZ84)),1,0))</f>
        <v>0</v>
      </c>
      <c r="BE84" s="0" t="str">
        <f aca="false">IF(Fruchtfolge!$R84="","",IFERROR(INDEX(Kulturen!$B$2:$B$81,MATCH(Fruchtfolge!$R84,Kulturen!$A$2:$A$81,0)),Fruchtfolge!$R84))</f>
        <v/>
      </c>
      <c r="BF84" s="0" t="n">
        <f aca="false">IF(Fruchtfolge!$R84="",0,IF(IFERROR(T(INDEX(Kulturen!$E$2:$E$81,MATCH(Fruchtfolge!$R84,Kulturen!$A$2:$A$81,0))),"")="ja",1,0))</f>
        <v>0</v>
      </c>
      <c r="BG84" s="0" t="str">
        <f aca="false">IF(Fruchtfolge!$R84="","",IFERROR(T(INDEX(Kulturen!$C$2:$C$81,MATCH(Fruchtfolge!$R84,Kulturen!$A$2:$A$81,0))),""))</f>
        <v/>
      </c>
      <c r="BH84" s="0" t="n">
        <f aca="false">IF(Fruchtfolge!$R84="",0,IFERROR(N(INDEX(Kulturen!$D$2:$D$81,MATCH(Fruchtfolge!$R84,Kulturen!$A$2:$A$81,0))),0))</f>
        <v>0</v>
      </c>
      <c r="BI84" s="0" t="n">
        <f aca="false">IF(AND(Fruchtfolge!$R84&lt;&gt;"",Fruchtfolge!$P84&lt;&gt;"",BF84=0),1,0)</f>
        <v>0</v>
      </c>
      <c r="BJ84" s="0" t="n">
        <f aca="false">IF(BI84=1,IF(OR(BE84&lt;&gt;AW84,Fruchtfolge!$Q84="ja"),1,0),0)</f>
        <v>0</v>
      </c>
      <c r="BK84" s="0" t="n">
        <f aca="false">IF(AND(BE84&lt;&gt;"",BE84=AW84,BE84=AO84,BF84+AX84+AP84=0),1,0)</f>
        <v>0</v>
      </c>
      <c r="BL84" s="0" t="n">
        <f aca="false">IF(OR(BG84="",BH84=0),0,IF(OR(AND(C84=BG84,7&lt;=BH84),AND(K84=BG84,6&lt;=BH84),AND(S84=BG84,5&lt;=BH84),AND(AA84=BG84,4&lt;=BH84),AND(AI84=BG84,3&lt;=BH84),AND(AQ84=BG84,2&lt;=BH84),AND(AY84=BG84,1&lt;=BH84)),1,0))</f>
        <v>0</v>
      </c>
      <c r="BM84" s="0" t="str">
        <f aca="false">IF(G84=1,2023,IF(O84=1,2024,IF(W84=1,2025,IF(AE84=1,2026,IF(AM84=1,2027,IF(AU84=1,2028,IF(BC84=1,2029,IF(BK84=1,2030,""))))))))</f>
        <v/>
      </c>
      <c r="BN84" s="0" t="str">
        <f aca="false">IF(H84=1,2023,IF(P84=1,2024,IF(X84=1,2025,IF(AF84=1,2026,IF(AN84=1,2027,IF(AV84=1,2028,IF(BD84=1,2029,IF(BL84=1,2030,""))))))))</f>
        <v/>
      </c>
      <c r="BO84" s="0" t="n">
        <f aca="false">N(AND(Fruchtfolge!$D84&lt;&gt;"",ISNA(MATCH(Fruchtfolge!$D84,Kulturen!$A$2:$A$81,0))))+N(AND(Fruchtfolge!$F84&lt;&gt;"",ISNA(MATCH(Fruchtfolge!$F84,Kulturen!$A$2:$A$81,0))))+N(AND(Fruchtfolge!$H84&lt;&gt;"",ISNA(MATCH(Fruchtfolge!$H84,Kulturen!$A$2:$A$81,0))))+N(AND(Fruchtfolge!$J84&lt;&gt;"",ISNA(MATCH(Fruchtfolge!$J84,Kulturen!$A$2:$A$81,0))))+N(AND(Fruchtfolge!$L84&lt;&gt;"",ISNA(MATCH(Fruchtfolge!$L84,Kulturen!$A$2:$A$81,0))))+N(AND(Fruchtfolge!$N84&lt;&gt;"",ISNA(MATCH(Fruchtfolge!$N84,Kulturen!$A$2:$A$81,0))))+N(AND(Fruchtfolge!$P84&lt;&gt;"",ISNA(MATCH(Fruchtfolge!$P84,Kulturen!$A$2:$A$81,0))))+N(AND(Fruchtfolge!$R84&lt;&gt;"",ISNA(MATCH(Fruchtfolge!$R84,Kulturen!$A$2:$A$81,0))))</f>
        <v>0</v>
      </c>
    </row>
    <row r="85" customFormat="false" ht="15" hidden="false" customHeight="false" outlineLevel="0" collapsed="false">
      <c r="A85" s="0" t="str">
        <f aca="false">IF(Fruchtfolge!$D85="","",IFERROR(INDEX(Kulturen!$B$2:$B$81,MATCH(Fruchtfolge!$D85,Kulturen!$A$2:$A$81,0)),Fruchtfolge!$D85))</f>
        <v/>
      </c>
      <c r="B85" s="0" t="n">
        <f aca="false">IF(Fruchtfolge!$D85="",0,IF(IFERROR(T(INDEX(Kulturen!$E$2:$E$81,MATCH(Fruchtfolge!$D85,Kulturen!$A$2:$A$81,0))),"")="ja",1,0))</f>
        <v>0</v>
      </c>
      <c r="C85" s="0" t="str">
        <f aca="false">IF(Fruchtfolge!$D85="","",IFERROR(T(INDEX(Kulturen!$C$2:$C$81,MATCH(Fruchtfolge!$D85,Kulturen!$A$2:$A$81,0))),""))</f>
        <v/>
      </c>
      <c r="D85" s="0" t="n">
        <f aca="false">IF(Fruchtfolge!$D85="",0,IFERROR(N(INDEX(Kulturen!$D$2:$D$81,MATCH(Fruchtfolge!$D85,Kulturen!$A$2:$A$81,0))),0))</f>
        <v>0</v>
      </c>
      <c r="E85" s="0" t="n">
        <v>0</v>
      </c>
      <c r="F85" s="0" t="n">
        <v>0</v>
      </c>
      <c r="G85" s="0" t="n">
        <v>0</v>
      </c>
      <c r="H85" s="0" t="n">
        <v>0</v>
      </c>
      <c r="I85" s="0" t="str">
        <f aca="false">IF(Fruchtfolge!$F85="","",IFERROR(INDEX(Kulturen!$B$2:$B$81,MATCH(Fruchtfolge!$F85,Kulturen!$A$2:$A$81,0)),Fruchtfolge!$F85))</f>
        <v/>
      </c>
      <c r="J85" s="0" t="n">
        <f aca="false">IF(Fruchtfolge!$F85="",0,IF(IFERROR(T(INDEX(Kulturen!$E$2:$E$81,MATCH(Fruchtfolge!$F85,Kulturen!$A$2:$A$81,0))),"")="ja",1,0))</f>
        <v>0</v>
      </c>
      <c r="K85" s="0" t="str">
        <f aca="false">IF(Fruchtfolge!$F85="","",IFERROR(T(INDEX(Kulturen!$C$2:$C$81,MATCH(Fruchtfolge!$F85,Kulturen!$A$2:$A$81,0))),""))</f>
        <v/>
      </c>
      <c r="L85" s="0" t="n">
        <f aca="false">IF(Fruchtfolge!$F85="",0,IFERROR(N(INDEX(Kulturen!$D$2:$D$81,MATCH(Fruchtfolge!$F85,Kulturen!$A$2:$A$81,0))),0))</f>
        <v>0</v>
      </c>
      <c r="M85" s="0" t="n">
        <f aca="false">IF(AND(Fruchtfolge!$F85&lt;&gt;"",Fruchtfolge!$D85&lt;&gt;"",J85=0),1,0)</f>
        <v>0</v>
      </c>
      <c r="N85" s="0" t="n">
        <f aca="false">IF(M85=1,IF(OR(I85&lt;&gt;A85,Fruchtfolge!$E85="ja"),1,0),0)</f>
        <v>0</v>
      </c>
      <c r="O85" s="0" t="n">
        <v>0</v>
      </c>
      <c r="P85" s="0" t="n">
        <f aca="false">IF(OR(K85="",L85=0),0,IF(OR(AND(C85=K85,1&lt;=L85)),1,0))</f>
        <v>0</v>
      </c>
      <c r="Q85" s="0" t="str">
        <f aca="false">IF(Fruchtfolge!$H85="","",IFERROR(INDEX(Kulturen!$B$2:$B$81,MATCH(Fruchtfolge!$H85,Kulturen!$A$2:$A$81,0)),Fruchtfolge!$H85))</f>
        <v/>
      </c>
      <c r="R85" s="0" t="n">
        <f aca="false">IF(Fruchtfolge!$H85="",0,IF(IFERROR(T(INDEX(Kulturen!$E$2:$E$81,MATCH(Fruchtfolge!$H85,Kulturen!$A$2:$A$81,0))),"")="ja",1,0))</f>
        <v>0</v>
      </c>
      <c r="S85" s="0" t="str">
        <f aca="false">IF(Fruchtfolge!$H85="","",IFERROR(T(INDEX(Kulturen!$C$2:$C$81,MATCH(Fruchtfolge!$H85,Kulturen!$A$2:$A$81,0))),""))</f>
        <v/>
      </c>
      <c r="T85" s="0" t="n">
        <f aca="false">IF(Fruchtfolge!$H85="",0,IFERROR(N(INDEX(Kulturen!$D$2:$D$81,MATCH(Fruchtfolge!$H85,Kulturen!$A$2:$A$81,0))),0))</f>
        <v>0</v>
      </c>
      <c r="U85" s="0" t="n">
        <f aca="false">IF(AND(Fruchtfolge!$H85&lt;&gt;"",Fruchtfolge!$F85&lt;&gt;"",R85=0),1,0)</f>
        <v>0</v>
      </c>
      <c r="V85" s="0" t="n">
        <f aca="false">IF(U85=1,IF(OR(Q85&lt;&gt;I85,Fruchtfolge!$G85="ja"),1,0),0)</f>
        <v>0</v>
      </c>
      <c r="W85" s="0" t="n">
        <f aca="false">IF(AND(Q85&lt;&gt;"",Q85=I85,Q85=A85,R85+J85+B85=0),1,0)</f>
        <v>0</v>
      </c>
      <c r="X85" s="0" t="n">
        <f aca="false">IF(OR(S85="",T85=0),0,IF(OR(AND(C85=S85,2&lt;=T85),AND(K85=S85,1&lt;=T85)),1,0))</f>
        <v>0</v>
      </c>
      <c r="Y85" s="0" t="str">
        <f aca="false">IF(Fruchtfolge!$J85="","",IFERROR(INDEX(Kulturen!$B$2:$B$81,MATCH(Fruchtfolge!$J85,Kulturen!$A$2:$A$81,0)),Fruchtfolge!$J85))</f>
        <v/>
      </c>
      <c r="Z85" s="0" t="n">
        <f aca="false">IF(Fruchtfolge!$J85="",0,IF(IFERROR(T(INDEX(Kulturen!$E$2:$E$81,MATCH(Fruchtfolge!$J85,Kulturen!$A$2:$A$81,0))),"")="ja",1,0))</f>
        <v>0</v>
      </c>
      <c r="AA85" s="0" t="str">
        <f aca="false">IF(Fruchtfolge!$J85="","",IFERROR(T(INDEX(Kulturen!$C$2:$C$81,MATCH(Fruchtfolge!$J85,Kulturen!$A$2:$A$81,0))),""))</f>
        <v/>
      </c>
      <c r="AB85" s="0" t="n">
        <f aca="false">IF(Fruchtfolge!$J85="",0,IFERROR(N(INDEX(Kulturen!$D$2:$D$81,MATCH(Fruchtfolge!$J85,Kulturen!$A$2:$A$81,0))),0))</f>
        <v>0</v>
      </c>
      <c r="AC85" s="0" t="n">
        <f aca="false">IF(AND(Fruchtfolge!$J85&lt;&gt;"",Fruchtfolge!$H85&lt;&gt;"",Z85=0),1,0)</f>
        <v>0</v>
      </c>
      <c r="AD85" s="0" t="n">
        <f aca="false">IF(AC85=1,IF(OR(Y85&lt;&gt;Q85,Fruchtfolge!$I85="ja"),1,0),0)</f>
        <v>0</v>
      </c>
      <c r="AE85" s="0" t="n">
        <f aca="false">IF(AND(Y85&lt;&gt;"",Y85=Q85,Y85=I85,Z85+R85+J85=0),1,0)</f>
        <v>0</v>
      </c>
      <c r="AF85" s="0" t="n">
        <f aca="false">IF(OR(AA85="",AB85=0),0,IF(OR(AND(C85=AA85,3&lt;=AB85),AND(K85=AA85,2&lt;=AB85),AND(S85=AA85,1&lt;=AB85)),1,0))</f>
        <v>0</v>
      </c>
      <c r="AG85" s="0" t="str">
        <f aca="false">IF(Fruchtfolge!$L85="","",IFERROR(INDEX(Kulturen!$B$2:$B$81,MATCH(Fruchtfolge!$L85,Kulturen!$A$2:$A$81,0)),Fruchtfolge!$L85))</f>
        <v/>
      </c>
      <c r="AH85" s="0" t="n">
        <f aca="false">IF(Fruchtfolge!$L85="",0,IF(IFERROR(T(INDEX(Kulturen!$E$2:$E$81,MATCH(Fruchtfolge!$L85,Kulturen!$A$2:$A$81,0))),"")="ja",1,0))</f>
        <v>0</v>
      </c>
      <c r="AI85" s="0" t="str">
        <f aca="false">IF(Fruchtfolge!$L85="","",IFERROR(T(INDEX(Kulturen!$C$2:$C$81,MATCH(Fruchtfolge!$L85,Kulturen!$A$2:$A$81,0))),""))</f>
        <v/>
      </c>
      <c r="AJ85" s="0" t="n">
        <f aca="false">IF(Fruchtfolge!$L85="",0,IFERROR(N(INDEX(Kulturen!$D$2:$D$81,MATCH(Fruchtfolge!$L85,Kulturen!$A$2:$A$81,0))),0))</f>
        <v>0</v>
      </c>
      <c r="AK85" s="0" t="n">
        <f aca="false">IF(AND(Fruchtfolge!$L85&lt;&gt;"",Fruchtfolge!$J85&lt;&gt;"",AH85=0),1,0)</f>
        <v>0</v>
      </c>
      <c r="AL85" s="0" t="n">
        <f aca="false">IF(AK85=1,IF(OR(AG85&lt;&gt;Y85,Fruchtfolge!$K85="ja"),1,0),0)</f>
        <v>0</v>
      </c>
      <c r="AM85" s="0" t="n">
        <f aca="false">IF(AND(AG85&lt;&gt;"",AG85=Y85,AG85=Q85,AH85+Z85+R85=0),1,0)</f>
        <v>0</v>
      </c>
      <c r="AN85" s="0" t="n">
        <f aca="false">IF(OR(AI85="",AJ85=0),0,IF(OR(AND(C85=AI85,4&lt;=AJ85),AND(K85=AI85,3&lt;=AJ85),AND(S85=AI85,2&lt;=AJ85),AND(AA85=AI85,1&lt;=AJ85)),1,0))</f>
        <v>0</v>
      </c>
      <c r="AO85" s="0" t="str">
        <f aca="false">IF(Fruchtfolge!$N85="","",IFERROR(INDEX(Kulturen!$B$2:$B$81,MATCH(Fruchtfolge!$N85,Kulturen!$A$2:$A$81,0)),Fruchtfolge!$N85))</f>
        <v/>
      </c>
      <c r="AP85" s="0" t="n">
        <f aca="false">IF(Fruchtfolge!$N85="",0,IF(IFERROR(T(INDEX(Kulturen!$E$2:$E$81,MATCH(Fruchtfolge!$N85,Kulturen!$A$2:$A$81,0))),"")="ja",1,0))</f>
        <v>0</v>
      </c>
      <c r="AQ85" s="0" t="str">
        <f aca="false">IF(Fruchtfolge!$N85="","",IFERROR(T(INDEX(Kulturen!$C$2:$C$81,MATCH(Fruchtfolge!$N85,Kulturen!$A$2:$A$81,0))),""))</f>
        <v/>
      </c>
      <c r="AR85" s="0" t="n">
        <f aca="false">IF(Fruchtfolge!$N85="",0,IFERROR(N(INDEX(Kulturen!$D$2:$D$81,MATCH(Fruchtfolge!$N85,Kulturen!$A$2:$A$81,0))),0))</f>
        <v>0</v>
      </c>
      <c r="AS85" s="0" t="n">
        <f aca="false">IF(AND(Fruchtfolge!$N85&lt;&gt;"",Fruchtfolge!$L85&lt;&gt;"",AP85=0),1,0)</f>
        <v>0</v>
      </c>
      <c r="AT85" s="0" t="n">
        <f aca="false">IF(AS85=1,IF(OR(AO85&lt;&gt;AG85,Fruchtfolge!$M85="ja"),1,0),0)</f>
        <v>0</v>
      </c>
      <c r="AU85" s="0" t="n">
        <f aca="false">IF(AND(AO85&lt;&gt;"",AO85=AG85,AO85=Y85,AP85+AH85+Z85=0),1,0)</f>
        <v>0</v>
      </c>
      <c r="AV85" s="0" t="n">
        <f aca="false">IF(OR(AQ85="",AR85=0),0,IF(OR(AND(C85=AQ85,5&lt;=AR85),AND(K85=AQ85,4&lt;=AR85),AND(S85=AQ85,3&lt;=AR85),AND(AA85=AQ85,2&lt;=AR85),AND(AI85=AQ85,1&lt;=AR85)),1,0))</f>
        <v>0</v>
      </c>
      <c r="AW85" s="0" t="str">
        <f aca="false">IF(Fruchtfolge!$P85="","",IFERROR(INDEX(Kulturen!$B$2:$B$81,MATCH(Fruchtfolge!$P85,Kulturen!$A$2:$A$81,0)),Fruchtfolge!$P85))</f>
        <v/>
      </c>
      <c r="AX85" s="0" t="n">
        <f aca="false">IF(Fruchtfolge!$P85="",0,IF(IFERROR(T(INDEX(Kulturen!$E$2:$E$81,MATCH(Fruchtfolge!$P85,Kulturen!$A$2:$A$81,0))),"")="ja",1,0))</f>
        <v>0</v>
      </c>
      <c r="AY85" s="0" t="str">
        <f aca="false">IF(Fruchtfolge!$P85="","",IFERROR(T(INDEX(Kulturen!$C$2:$C$81,MATCH(Fruchtfolge!$P85,Kulturen!$A$2:$A$81,0))),""))</f>
        <v/>
      </c>
      <c r="AZ85" s="0" t="n">
        <f aca="false">IF(Fruchtfolge!$P85="",0,IFERROR(N(INDEX(Kulturen!$D$2:$D$81,MATCH(Fruchtfolge!$P85,Kulturen!$A$2:$A$81,0))),0))</f>
        <v>0</v>
      </c>
      <c r="BA85" s="0" t="n">
        <f aca="false">IF(AND(Fruchtfolge!$P85&lt;&gt;"",Fruchtfolge!$N85&lt;&gt;"",AX85=0),1,0)</f>
        <v>0</v>
      </c>
      <c r="BB85" s="0" t="n">
        <f aca="false">IF(BA85=1,IF(OR(AW85&lt;&gt;AO85,Fruchtfolge!$O85="ja"),1,0),0)</f>
        <v>0</v>
      </c>
      <c r="BC85" s="0" t="n">
        <f aca="false">IF(AND(AW85&lt;&gt;"",AW85=AO85,AW85=AG85,AX85+AP85+AH85=0),1,0)</f>
        <v>0</v>
      </c>
      <c r="BD85" s="0" t="n">
        <f aca="false">IF(OR(AY85="",AZ85=0),0,IF(OR(AND(C85=AY85,6&lt;=AZ85),AND(K85=AY85,5&lt;=AZ85),AND(S85=AY85,4&lt;=AZ85),AND(AA85=AY85,3&lt;=AZ85),AND(AI85=AY85,2&lt;=AZ85),AND(AQ85=AY85,1&lt;=AZ85)),1,0))</f>
        <v>0</v>
      </c>
      <c r="BE85" s="0" t="str">
        <f aca="false">IF(Fruchtfolge!$R85="","",IFERROR(INDEX(Kulturen!$B$2:$B$81,MATCH(Fruchtfolge!$R85,Kulturen!$A$2:$A$81,0)),Fruchtfolge!$R85))</f>
        <v/>
      </c>
      <c r="BF85" s="0" t="n">
        <f aca="false">IF(Fruchtfolge!$R85="",0,IF(IFERROR(T(INDEX(Kulturen!$E$2:$E$81,MATCH(Fruchtfolge!$R85,Kulturen!$A$2:$A$81,0))),"")="ja",1,0))</f>
        <v>0</v>
      </c>
      <c r="BG85" s="0" t="str">
        <f aca="false">IF(Fruchtfolge!$R85="","",IFERROR(T(INDEX(Kulturen!$C$2:$C$81,MATCH(Fruchtfolge!$R85,Kulturen!$A$2:$A$81,0))),""))</f>
        <v/>
      </c>
      <c r="BH85" s="0" t="n">
        <f aca="false">IF(Fruchtfolge!$R85="",0,IFERROR(N(INDEX(Kulturen!$D$2:$D$81,MATCH(Fruchtfolge!$R85,Kulturen!$A$2:$A$81,0))),0))</f>
        <v>0</v>
      </c>
      <c r="BI85" s="0" t="n">
        <f aca="false">IF(AND(Fruchtfolge!$R85&lt;&gt;"",Fruchtfolge!$P85&lt;&gt;"",BF85=0),1,0)</f>
        <v>0</v>
      </c>
      <c r="BJ85" s="0" t="n">
        <f aca="false">IF(BI85=1,IF(OR(BE85&lt;&gt;AW85,Fruchtfolge!$Q85="ja"),1,0),0)</f>
        <v>0</v>
      </c>
      <c r="BK85" s="0" t="n">
        <f aca="false">IF(AND(BE85&lt;&gt;"",BE85=AW85,BE85=AO85,BF85+AX85+AP85=0),1,0)</f>
        <v>0</v>
      </c>
      <c r="BL85" s="0" t="n">
        <f aca="false">IF(OR(BG85="",BH85=0),0,IF(OR(AND(C85=BG85,7&lt;=BH85),AND(K85=BG85,6&lt;=BH85),AND(S85=BG85,5&lt;=BH85),AND(AA85=BG85,4&lt;=BH85),AND(AI85=BG85,3&lt;=BH85),AND(AQ85=BG85,2&lt;=BH85),AND(AY85=BG85,1&lt;=BH85)),1,0))</f>
        <v>0</v>
      </c>
      <c r="BM85" s="0" t="str">
        <f aca="false">IF(G85=1,2023,IF(O85=1,2024,IF(W85=1,2025,IF(AE85=1,2026,IF(AM85=1,2027,IF(AU85=1,2028,IF(BC85=1,2029,IF(BK85=1,2030,""))))))))</f>
        <v/>
      </c>
      <c r="BN85" s="0" t="str">
        <f aca="false">IF(H85=1,2023,IF(P85=1,2024,IF(X85=1,2025,IF(AF85=1,2026,IF(AN85=1,2027,IF(AV85=1,2028,IF(BD85=1,2029,IF(BL85=1,2030,""))))))))</f>
        <v/>
      </c>
      <c r="BO85" s="0" t="n">
        <f aca="false">N(AND(Fruchtfolge!$D85&lt;&gt;"",ISNA(MATCH(Fruchtfolge!$D85,Kulturen!$A$2:$A$81,0))))+N(AND(Fruchtfolge!$F85&lt;&gt;"",ISNA(MATCH(Fruchtfolge!$F85,Kulturen!$A$2:$A$81,0))))+N(AND(Fruchtfolge!$H85&lt;&gt;"",ISNA(MATCH(Fruchtfolge!$H85,Kulturen!$A$2:$A$81,0))))+N(AND(Fruchtfolge!$J85&lt;&gt;"",ISNA(MATCH(Fruchtfolge!$J85,Kulturen!$A$2:$A$81,0))))+N(AND(Fruchtfolge!$L85&lt;&gt;"",ISNA(MATCH(Fruchtfolge!$L85,Kulturen!$A$2:$A$81,0))))+N(AND(Fruchtfolge!$N85&lt;&gt;"",ISNA(MATCH(Fruchtfolge!$N85,Kulturen!$A$2:$A$81,0))))+N(AND(Fruchtfolge!$P85&lt;&gt;"",ISNA(MATCH(Fruchtfolge!$P85,Kulturen!$A$2:$A$81,0))))+N(AND(Fruchtfolge!$R85&lt;&gt;"",ISNA(MATCH(Fruchtfolge!$R85,Kulturen!$A$2:$A$81,0))))</f>
        <v>0</v>
      </c>
    </row>
    <row r="86" customFormat="false" ht="15" hidden="false" customHeight="false" outlineLevel="0" collapsed="false">
      <c r="A86" s="0" t="str">
        <f aca="false">IF(Fruchtfolge!$D86="","",IFERROR(INDEX(Kulturen!$B$2:$B$81,MATCH(Fruchtfolge!$D86,Kulturen!$A$2:$A$81,0)),Fruchtfolge!$D86))</f>
        <v/>
      </c>
      <c r="B86" s="0" t="n">
        <f aca="false">IF(Fruchtfolge!$D86="",0,IF(IFERROR(T(INDEX(Kulturen!$E$2:$E$81,MATCH(Fruchtfolge!$D86,Kulturen!$A$2:$A$81,0))),"")="ja",1,0))</f>
        <v>0</v>
      </c>
      <c r="C86" s="0" t="str">
        <f aca="false">IF(Fruchtfolge!$D86="","",IFERROR(T(INDEX(Kulturen!$C$2:$C$81,MATCH(Fruchtfolge!$D86,Kulturen!$A$2:$A$81,0))),""))</f>
        <v/>
      </c>
      <c r="D86" s="0" t="n">
        <f aca="false">IF(Fruchtfolge!$D86="",0,IFERROR(N(INDEX(Kulturen!$D$2:$D$81,MATCH(Fruchtfolge!$D86,Kulturen!$A$2:$A$81,0))),0))</f>
        <v>0</v>
      </c>
      <c r="E86" s="0" t="n">
        <v>0</v>
      </c>
      <c r="F86" s="0" t="n">
        <v>0</v>
      </c>
      <c r="G86" s="0" t="n">
        <v>0</v>
      </c>
      <c r="H86" s="0" t="n">
        <v>0</v>
      </c>
      <c r="I86" s="0" t="str">
        <f aca="false">IF(Fruchtfolge!$F86="","",IFERROR(INDEX(Kulturen!$B$2:$B$81,MATCH(Fruchtfolge!$F86,Kulturen!$A$2:$A$81,0)),Fruchtfolge!$F86))</f>
        <v/>
      </c>
      <c r="J86" s="0" t="n">
        <f aca="false">IF(Fruchtfolge!$F86="",0,IF(IFERROR(T(INDEX(Kulturen!$E$2:$E$81,MATCH(Fruchtfolge!$F86,Kulturen!$A$2:$A$81,0))),"")="ja",1,0))</f>
        <v>0</v>
      </c>
      <c r="K86" s="0" t="str">
        <f aca="false">IF(Fruchtfolge!$F86="","",IFERROR(T(INDEX(Kulturen!$C$2:$C$81,MATCH(Fruchtfolge!$F86,Kulturen!$A$2:$A$81,0))),""))</f>
        <v/>
      </c>
      <c r="L86" s="0" t="n">
        <f aca="false">IF(Fruchtfolge!$F86="",0,IFERROR(N(INDEX(Kulturen!$D$2:$D$81,MATCH(Fruchtfolge!$F86,Kulturen!$A$2:$A$81,0))),0))</f>
        <v>0</v>
      </c>
      <c r="M86" s="0" t="n">
        <f aca="false">IF(AND(Fruchtfolge!$F86&lt;&gt;"",Fruchtfolge!$D86&lt;&gt;"",J86=0),1,0)</f>
        <v>0</v>
      </c>
      <c r="N86" s="0" t="n">
        <f aca="false">IF(M86=1,IF(OR(I86&lt;&gt;A86,Fruchtfolge!$E86="ja"),1,0),0)</f>
        <v>0</v>
      </c>
      <c r="O86" s="0" t="n">
        <v>0</v>
      </c>
      <c r="P86" s="0" t="n">
        <f aca="false">IF(OR(K86="",L86=0),0,IF(OR(AND(C86=K86,1&lt;=L86)),1,0))</f>
        <v>0</v>
      </c>
      <c r="Q86" s="0" t="str">
        <f aca="false">IF(Fruchtfolge!$H86="","",IFERROR(INDEX(Kulturen!$B$2:$B$81,MATCH(Fruchtfolge!$H86,Kulturen!$A$2:$A$81,0)),Fruchtfolge!$H86))</f>
        <v/>
      </c>
      <c r="R86" s="0" t="n">
        <f aca="false">IF(Fruchtfolge!$H86="",0,IF(IFERROR(T(INDEX(Kulturen!$E$2:$E$81,MATCH(Fruchtfolge!$H86,Kulturen!$A$2:$A$81,0))),"")="ja",1,0))</f>
        <v>0</v>
      </c>
      <c r="S86" s="0" t="str">
        <f aca="false">IF(Fruchtfolge!$H86="","",IFERROR(T(INDEX(Kulturen!$C$2:$C$81,MATCH(Fruchtfolge!$H86,Kulturen!$A$2:$A$81,0))),""))</f>
        <v/>
      </c>
      <c r="T86" s="0" t="n">
        <f aca="false">IF(Fruchtfolge!$H86="",0,IFERROR(N(INDEX(Kulturen!$D$2:$D$81,MATCH(Fruchtfolge!$H86,Kulturen!$A$2:$A$81,0))),0))</f>
        <v>0</v>
      </c>
      <c r="U86" s="0" t="n">
        <f aca="false">IF(AND(Fruchtfolge!$H86&lt;&gt;"",Fruchtfolge!$F86&lt;&gt;"",R86=0),1,0)</f>
        <v>0</v>
      </c>
      <c r="V86" s="0" t="n">
        <f aca="false">IF(U86=1,IF(OR(Q86&lt;&gt;I86,Fruchtfolge!$G86="ja"),1,0),0)</f>
        <v>0</v>
      </c>
      <c r="W86" s="0" t="n">
        <f aca="false">IF(AND(Q86&lt;&gt;"",Q86=I86,Q86=A86,R86+J86+B86=0),1,0)</f>
        <v>0</v>
      </c>
      <c r="X86" s="0" t="n">
        <f aca="false">IF(OR(S86="",T86=0),0,IF(OR(AND(C86=S86,2&lt;=T86),AND(K86=S86,1&lt;=T86)),1,0))</f>
        <v>0</v>
      </c>
      <c r="Y86" s="0" t="str">
        <f aca="false">IF(Fruchtfolge!$J86="","",IFERROR(INDEX(Kulturen!$B$2:$B$81,MATCH(Fruchtfolge!$J86,Kulturen!$A$2:$A$81,0)),Fruchtfolge!$J86))</f>
        <v/>
      </c>
      <c r="Z86" s="0" t="n">
        <f aca="false">IF(Fruchtfolge!$J86="",0,IF(IFERROR(T(INDEX(Kulturen!$E$2:$E$81,MATCH(Fruchtfolge!$J86,Kulturen!$A$2:$A$81,0))),"")="ja",1,0))</f>
        <v>0</v>
      </c>
      <c r="AA86" s="0" t="str">
        <f aca="false">IF(Fruchtfolge!$J86="","",IFERROR(T(INDEX(Kulturen!$C$2:$C$81,MATCH(Fruchtfolge!$J86,Kulturen!$A$2:$A$81,0))),""))</f>
        <v/>
      </c>
      <c r="AB86" s="0" t="n">
        <f aca="false">IF(Fruchtfolge!$J86="",0,IFERROR(N(INDEX(Kulturen!$D$2:$D$81,MATCH(Fruchtfolge!$J86,Kulturen!$A$2:$A$81,0))),0))</f>
        <v>0</v>
      </c>
      <c r="AC86" s="0" t="n">
        <f aca="false">IF(AND(Fruchtfolge!$J86&lt;&gt;"",Fruchtfolge!$H86&lt;&gt;"",Z86=0),1,0)</f>
        <v>0</v>
      </c>
      <c r="AD86" s="0" t="n">
        <f aca="false">IF(AC86=1,IF(OR(Y86&lt;&gt;Q86,Fruchtfolge!$I86="ja"),1,0),0)</f>
        <v>0</v>
      </c>
      <c r="AE86" s="0" t="n">
        <f aca="false">IF(AND(Y86&lt;&gt;"",Y86=Q86,Y86=I86,Z86+R86+J86=0),1,0)</f>
        <v>0</v>
      </c>
      <c r="AF86" s="0" t="n">
        <f aca="false">IF(OR(AA86="",AB86=0),0,IF(OR(AND(C86=AA86,3&lt;=AB86),AND(K86=AA86,2&lt;=AB86),AND(S86=AA86,1&lt;=AB86)),1,0))</f>
        <v>0</v>
      </c>
      <c r="AG86" s="0" t="str">
        <f aca="false">IF(Fruchtfolge!$L86="","",IFERROR(INDEX(Kulturen!$B$2:$B$81,MATCH(Fruchtfolge!$L86,Kulturen!$A$2:$A$81,0)),Fruchtfolge!$L86))</f>
        <v/>
      </c>
      <c r="AH86" s="0" t="n">
        <f aca="false">IF(Fruchtfolge!$L86="",0,IF(IFERROR(T(INDEX(Kulturen!$E$2:$E$81,MATCH(Fruchtfolge!$L86,Kulturen!$A$2:$A$81,0))),"")="ja",1,0))</f>
        <v>0</v>
      </c>
      <c r="AI86" s="0" t="str">
        <f aca="false">IF(Fruchtfolge!$L86="","",IFERROR(T(INDEX(Kulturen!$C$2:$C$81,MATCH(Fruchtfolge!$L86,Kulturen!$A$2:$A$81,0))),""))</f>
        <v/>
      </c>
      <c r="AJ86" s="0" t="n">
        <f aca="false">IF(Fruchtfolge!$L86="",0,IFERROR(N(INDEX(Kulturen!$D$2:$D$81,MATCH(Fruchtfolge!$L86,Kulturen!$A$2:$A$81,0))),0))</f>
        <v>0</v>
      </c>
      <c r="AK86" s="0" t="n">
        <f aca="false">IF(AND(Fruchtfolge!$L86&lt;&gt;"",Fruchtfolge!$J86&lt;&gt;"",AH86=0),1,0)</f>
        <v>0</v>
      </c>
      <c r="AL86" s="0" t="n">
        <f aca="false">IF(AK86=1,IF(OR(AG86&lt;&gt;Y86,Fruchtfolge!$K86="ja"),1,0),0)</f>
        <v>0</v>
      </c>
      <c r="AM86" s="0" t="n">
        <f aca="false">IF(AND(AG86&lt;&gt;"",AG86=Y86,AG86=Q86,AH86+Z86+R86=0),1,0)</f>
        <v>0</v>
      </c>
      <c r="AN86" s="0" t="n">
        <f aca="false">IF(OR(AI86="",AJ86=0),0,IF(OR(AND(C86=AI86,4&lt;=AJ86),AND(K86=AI86,3&lt;=AJ86),AND(S86=AI86,2&lt;=AJ86),AND(AA86=AI86,1&lt;=AJ86)),1,0))</f>
        <v>0</v>
      </c>
      <c r="AO86" s="0" t="str">
        <f aca="false">IF(Fruchtfolge!$N86="","",IFERROR(INDEX(Kulturen!$B$2:$B$81,MATCH(Fruchtfolge!$N86,Kulturen!$A$2:$A$81,0)),Fruchtfolge!$N86))</f>
        <v/>
      </c>
      <c r="AP86" s="0" t="n">
        <f aca="false">IF(Fruchtfolge!$N86="",0,IF(IFERROR(T(INDEX(Kulturen!$E$2:$E$81,MATCH(Fruchtfolge!$N86,Kulturen!$A$2:$A$81,0))),"")="ja",1,0))</f>
        <v>0</v>
      </c>
      <c r="AQ86" s="0" t="str">
        <f aca="false">IF(Fruchtfolge!$N86="","",IFERROR(T(INDEX(Kulturen!$C$2:$C$81,MATCH(Fruchtfolge!$N86,Kulturen!$A$2:$A$81,0))),""))</f>
        <v/>
      </c>
      <c r="AR86" s="0" t="n">
        <f aca="false">IF(Fruchtfolge!$N86="",0,IFERROR(N(INDEX(Kulturen!$D$2:$D$81,MATCH(Fruchtfolge!$N86,Kulturen!$A$2:$A$81,0))),0))</f>
        <v>0</v>
      </c>
      <c r="AS86" s="0" t="n">
        <f aca="false">IF(AND(Fruchtfolge!$N86&lt;&gt;"",Fruchtfolge!$L86&lt;&gt;"",AP86=0),1,0)</f>
        <v>0</v>
      </c>
      <c r="AT86" s="0" t="n">
        <f aca="false">IF(AS86=1,IF(OR(AO86&lt;&gt;AG86,Fruchtfolge!$M86="ja"),1,0),0)</f>
        <v>0</v>
      </c>
      <c r="AU86" s="0" t="n">
        <f aca="false">IF(AND(AO86&lt;&gt;"",AO86=AG86,AO86=Y86,AP86+AH86+Z86=0),1,0)</f>
        <v>0</v>
      </c>
      <c r="AV86" s="0" t="n">
        <f aca="false">IF(OR(AQ86="",AR86=0),0,IF(OR(AND(C86=AQ86,5&lt;=AR86),AND(K86=AQ86,4&lt;=AR86),AND(S86=AQ86,3&lt;=AR86),AND(AA86=AQ86,2&lt;=AR86),AND(AI86=AQ86,1&lt;=AR86)),1,0))</f>
        <v>0</v>
      </c>
      <c r="AW86" s="0" t="str">
        <f aca="false">IF(Fruchtfolge!$P86="","",IFERROR(INDEX(Kulturen!$B$2:$B$81,MATCH(Fruchtfolge!$P86,Kulturen!$A$2:$A$81,0)),Fruchtfolge!$P86))</f>
        <v/>
      </c>
      <c r="AX86" s="0" t="n">
        <f aca="false">IF(Fruchtfolge!$P86="",0,IF(IFERROR(T(INDEX(Kulturen!$E$2:$E$81,MATCH(Fruchtfolge!$P86,Kulturen!$A$2:$A$81,0))),"")="ja",1,0))</f>
        <v>0</v>
      </c>
      <c r="AY86" s="0" t="str">
        <f aca="false">IF(Fruchtfolge!$P86="","",IFERROR(T(INDEX(Kulturen!$C$2:$C$81,MATCH(Fruchtfolge!$P86,Kulturen!$A$2:$A$81,0))),""))</f>
        <v/>
      </c>
      <c r="AZ86" s="0" t="n">
        <f aca="false">IF(Fruchtfolge!$P86="",0,IFERROR(N(INDEX(Kulturen!$D$2:$D$81,MATCH(Fruchtfolge!$P86,Kulturen!$A$2:$A$81,0))),0))</f>
        <v>0</v>
      </c>
      <c r="BA86" s="0" t="n">
        <f aca="false">IF(AND(Fruchtfolge!$P86&lt;&gt;"",Fruchtfolge!$N86&lt;&gt;"",AX86=0),1,0)</f>
        <v>0</v>
      </c>
      <c r="BB86" s="0" t="n">
        <f aca="false">IF(BA86=1,IF(OR(AW86&lt;&gt;AO86,Fruchtfolge!$O86="ja"),1,0),0)</f>
        <v>0</v>
      </c>
      <c r="BC86" s="0" t="n">
        <f aca="false">IF(AND(AW86&lt;&gt;"",AW86=AO86,AW86=AG86,AX86+AP86+AH86=0),1,0)</f>
        <v>0</v>
      </c>
      <c r="BD86" s="0" t="n">
        <f aca="false">IF(OR(AY86="",AZ86=0),0,IF(OR(AND(C86=AY86,6&lt;=AZ86),AND(K86=AY86,5&lt;=AZ86),AND(S86=AY86,4&lt;=AZ86),AND(AA86=AY86,3&lt;=AZ86),AND(AI86=AY86,2&lt;=AZ86),AND(AQ86=AY86,1&lt;=AZ86)),1,0))</f>
        <v>0</v>
      </c>
      <c r="BE86" s="0" t="str">
        <f aca="false">IF(Fruchtfolge!$R86="","",IFERROR(INDEX(Kulturen!$B$2:$B$81,MATCH(Fruchtfolge!$R86,Kulturen!$A$2:$A$81,0)),Fruchtfolge!$R86))</f>
        <v/>
      </c>
      <c r="BF86" s="0" t="n">
        <f aca="false">IF(Fruchtfolge!$R86="",0,IF(IFERROR(T(INDEX(Kulturen!$E$2:$E$81,MATCH(Fruchtfolge!$R86,Kulturen!$A$2:$A$81,0))),"")="ja",1,0))</f>
        <v>0</v>
      </c>
      <c r="BG86" s="0" t="str">
        <f aca="false">IF(Fruchtfolge!$R86="","",IFERROR(T(INDEX(Kulturen!$C$2:$C$81,MATCH(Fruchtfolge!$R86,Kulturen!$A$2:$A$81,0))),""))</f>
        <v/>
      </c>
      <c r="BH86" s="0" t="n">
        <f aca="false">IF(Fruchtfolge!$R86="",0,IFERROR(N(INDEX(Kulturen!$D$2:$D$81,MATCH(Fruchtfolge!$R86,Kulturen!$A$2:$A$81,0))),0))</f>
        <v>0</v>
      </c>
      <c r="BI86" s="0" t="n">
        <f aca="false">IF(AND(Fruchtfolge!$R86&lt;&gt;"",Fruchtfolge!$P86&lt;&gt;"",BF86=0),1,0)</f>
        <v>0</v>
      </c>
      <c r="BJ86" s="0" t="n">
        <f aca="false">IF(BI86=1,IF(OR(BE86&lt;&gt;AW86,Fruchtfolge!$Q86="ja"),1,0),0)</f>
        <v>0</v>
      </c>
      <c r="BK86" s="0" t="n">
        <f aca="false">IF(AND(BE86&lt;&gt;"",BE86=AW86,BE86=AO86,BF86+AX86+AP86=0),1,0)</f>
        <v>0</v>
      </c>
      <c r="BL86" s="0" t="n">
        <f aca="false">IF(OR(BG86="",BH86=0),0,IF(OR(AND(C86=BG86,7&lt;=BH86),AND(K86=BG86,6&lt;=BH86),AND(S86=BG86,5&lt;=BH86),AND(AA86=BG86,4&lt;=BH86),AND(AI86=BG86,3&lt;=BH86),AND(AQ86=BG86,2&lt;=BH86),AND(AY86=BG86,1&lt;=BH86)),1,0))</f>
        <v>0</v>
      </c>
      <c r="BM86" s="0" t="str">
        <f aca="false">IF(G86=1,2023,IF(O86=1,2024,IF(W86=1,2025,IF(AE86=1,2026,IF(AM86=1,2027,IF(AU86=1,2028,IF(BC86=1,2029,IF(BK86=1,2030,""))))))))</f>
        <v/>
      </c>
      <c r="BN86" s="0" t="str">
        <f aca="false">IF(H86=1,2023,IF(P86=1,2024,IF(X86=1,2025,IF(AF86=1,2026,IF(AN86=1,2027,IF(AV86=1,2028,IF(BD86=1,2029,IF(BL86=1,2030,""))))))))</f>
        <v/>
      </c>
      <c r="BO86" s="0" t="n">
        <f aca="false">N(AND(Fruchtfolge!$D86&lt;&gt;"",ISNA(MATCH(Fruchtfolge!$D86,Kulturen!$A$2:$A$81,0))))+N(AND(Fruchtfolge!$F86&lt;&gt;"",ISNA(MATCH(Fruchtfolge!$F86,Kulturen!$A$2:$A$81,0))))+N(AND(Fruchtfolge!$H86&lt;&gt;"",ISNA(MATCH(Fruchtfolge!$H86,Kulturen!$A$2:$A$81,0))))+N(AND(Fruchtfolge!$J86&lt;&gt;"",ISNA(MATCH(Fruchtfolge!$J86,Kulturen!$A$2:$A$81,0))))+N(AND(Fruchtfolge!$L86&lt;&gt;"",ISNA(MATCH(Fruchtfolge!$L86,Kulturen!$A$2:$A$81,0))))+N(AND(Fruchtfolge!$N86&lt;&gt;"",ISNA(MATCH(Fruchtfolge!$N86,Kulturen!$A$2:$A$81,0))))+N(AND(Fruchtfolge!$P86&lt;&gt;"",ISNA(MATCH(Fruchtfolge!$P86,Kulturen!$A$2:$A$81,0))))+N(AND(Fruchtfolge!$R86&lt;&gt;"",ISNA(MATCH(Fruchtfolge!$R86,Kulturen!$A$2:$A$81,0))))</f>
        <v>0</v>
      </c>
    </row>
    <row r="87" customFormat="false" ht="15" hidden="false" customHeight="false" outlineLevel="0" collapsed="false">
      <c r="A87" s="0" t="str">
        <f aca="false">IF(Fruchtfolge!$D87="","",IFERROR(INDEX(Kulturen!$B$2:$B$81,MATCH(Fruchtfolge!$D87,Kulturen!$A$2:$A$81,0)),Fruchtfolge!$D87))</f>
        <v/>
      </c>
      <c r="B87" s="0" t="n">
        <f aca="false">IF(Fruchtfolge!$D87="",0,IF(IFERROR(T(INDEX(Kulturen!$E$2:$E$81,MATCH(Fruchtfolge!$D87,Kulturen!$A$2:$A$81,0))),"")="ja",1,0))</f>
        <v>0</v>
      </c>
      <c r="C87" s="0" t="str">
        <f aca="false">IF(Fruchtfolge!$D87="","",IFERROR(T(INDEX(Kulturen!$C$2:$C$81,MATCH(Fruchtfolge!$D87,Kulturen!$A$2:$A$81,0))),""))</f>
        <v/>
      </c>
      <c r="D87" s="0" t="n">
        <f aca="false">IF(Fruchtfolge!$D87="",0,IFERROR(N(INDEX(Kulturen!$D$2:$D$81,MATCH(Fruchtfolge!$D87,Kulturen!$A$2:$A$81,0))),0))</f>
        <v>0</v>
      </c>
      <c r="E87" s="0" t="n">
        <v>0</v>
      </c>
      <c r="F87" s="0" t="n">
        <v>0</v>
      </c>
      <c r="G87" s="0" t="n">
        <v>0</v>
      </c>
      <c r="H87" s="0" t="n">
        <v>0</v>
      </c>
      <c r="I87" s="0" t="str">
        <f aca="false">IF(Fruchtfolge!$F87="","",IFERROR(INDEX(Kulturen!$B$2:$B$81,MATCH(Fruchtfolge!$F87,Kulturen!$A$2:$A$81,0)),Fruchtfolge!$F87))</f>
        <v/>
      </c>
      <c r="J87" s="0" t="n">
        <f aca="false">IF(Fruchtfolge!$F87="",0,IF(IFERROR(T(INDEX(Kulturen!$E$2:$E$81,MATCH(Fruchtfolge!$F87,Kulturen!$A$2:$A$81,0))),"")="ja",1,0))</f>
        <v>0</v>
      </c>
      <c r="K87" s="0" t="str">
        <f aca="false">IF(Fruchtfolge!$F87="","",IFERROR(T(INDEX(Kulturen!$C$2:$C$81,MATCH(Fruchtfolge!$F87,Kulturen!$A$2:$A$81,0))),""))</f>
        <v/>
      </c>
      <c r="L87" s="0" t="n">
        <f aca="false">IF(Fruchtfolge!$F87="",0,IFERROR(N(INDEX(Kulturen!$D$2:$D$81,MATCH(Fruchtfolge!$F87,Kulturen!$A$2:$A$81,0))),0))</f>
        <v>0</v>
      </c>
      <c r="M87" s="0" t="n">
        <f aca="false">IF(AND(Fruchtfolge!$F87&lt;&gt;"",Fruchtfolge!$D87&lt;&gt;"",J87=0),1,0)</f>
        <v>0</v>
      </c>
      <c r="N87" s="0" t="n">
        <f aca="false">IF(M87=1,IF(OR(I87&lt;&gt;A87,Fruchtfolge!$E87="ja"),1,0),0)</f>
        <v>0</v>
      </c>
      <c r="O87" s="0" t="n">
        <v>0</v>
      </c>
      <c r="P87" s="0" t="n">
        <f aca="false">IF(OR(K87="",L87=0),0,IF(OR(AND(C87=K87,1&lt;=L87)),1,0))</f>
        <v>0</v>
      </c>
      <c r="Q87" s="0" t="str">
        <f aca="false">IF(Fruchtfolge!$H87="","",IFERROR(INDEX(Kulturen!$B$2:$B$81,MATCH(Fruchtfolge!$H87,Kulturen!$A$2:$A$81,0)),Fruchtfolge!$H87))</f>
        <v/>
      </c>
      <c r="R87" s="0" t="n">
        <f aca="false">IF(Fruchtfolge!$H87="",0,IF(IFERROR(T(INDEX(Kulturen!$E$2:$E$81,MATCH(Fruchtfolge!$H87,Kulturen!$A$2:$A$81,0))),"")="ja",1,0))</f>
        <v>0</v>
      </c>
      <c r="S87" s="0" t="str">
        <f aca="false">IF(Fruchtfolge!$H87="","",IFERROR(T(INDEX(Kulturen!$C$2:$C$81,MATCH(Fruchtfolge!$H87,Kulturen!$A$2:$A$81,0))),""))</f>
        <v/>
      </c>
      <c r="T87" s="0" t="n">
        <f aca="false">IF(Fruchtfolge!$H87="",0,IFERROR(N(INDEX(Kulturen!$D$2:$D$81,MATCH(Fruchtfolge!$H87,Kulturen!$A$2:$A$81,0))),0))</f>
        <v>0</v>
      </c>
      <c r="U87" s="0" t="n">
        <f aca="false">IF(AND(Fruchtfolge!$H87&lt;&gt;"",Fruchtfolge!$F87&lt;&gt;"",R87=0),1,0)</f>
        <v>0</v>
      </c>
      <c r="V87" s="0" t="n">
        <f aca="false">IF(U87=1,IF(OR(Q87&lt;&gt;I87,Fruchtfolge!$G87="ja"),1,0),0)</f>
        <v>0</v>
      </c>
      <c r="W87" s="0" t="n">
        <f aca="false">IF(AND(Q87&lt;&gt;"",Q87=I87,Q87=A87,R87+J87+B87=0),1,0)</f>
        <v>0</v>
      </c>
      <c r="X87" s="0" t="n">
        <f aca="false">IF(OR(S87="",T87=0),0,IF(OR(AND(C87=S87,2&lt;=T87),AND(K87=S87,1&lt;=T87)),1,0))</f>
        <v>0</v>
      </c>
      <c r="Y87" s="0" t="str">
        <f aca="false">IF(Fruchtfolge!$J87="","",IFERROR(INDEX(Kulturen!$B$2:$B$81,MATCH(Fruchtfolge!$J87,Kulturen!$A$2:$A$81,0)),Fruchtfolge!$J87))</f>
        <v/>
      </c>
      <c r="Z87" s="0" t="n">
        <f aca="false">IF(Fruchtfolge!$J87="",0,IF(IFERROR(T(INDEX(Kulturen!$E$2:$E$81,MATCH(Fruchtfolge!$J87,Kulturen!$A$2:$A$81,0))),"")="ja",1,0))</f>
        <v>0</v>
      </c>
      <c r="AA87" s="0" t="str">
        <f aca="false">IF(Fruchtfolge!$J87="","",IFERROR(T(INDEX(Kulturen!$C$2:$C$81,MATCH(Fruchtfolge!$J87,Kulturen!$A$2:$A$81,0))),""))</f>
        <v/>
      </c>
      <c r="AB87" s="0" t="n">
        <f aca="false">IF(Fruchtfolge!$J87="",0,IFERROR(N(INDEX(Kulturen!$D$2:$D$81,MATCH(Fruchtfolge!$J87,Kulturen!$A$2:$A$81,0))),0))</f>
        <v>0</v>
      </c>
      <c r="AC87" s="0" t="n">
        <f aca="false">IF(AND(Fruchtfolge!$J87&lt;&gt;"",Fruchtfolge!$H87&lt;&gt;"",Z87=0),1,0)</f>
        <v>0</v>
      </c>
      <c r="AD87" s="0" t="n">
        <f aca="false">IF(AC87=1,IF(OR(Y87&lt;&gt;Q87,Fruchtfolge!$I87="ja"),1,0),0)</f>
        <v>0</v>
      </c>
      <c r="AE87" s="0" t="n">
        <f aca="false">IF(AND(Y87&lt;&gt;"",Y87=Q87,Y87=I87,Z87+R87+J87=0),1,0)</f>
        <v>0</v>
      </c>
      <c r="AF87" s="0" t="n">
        <f aca="false">IF(OR(AA87="",AB87=0),0,IF(OR(AND(C87=AA87,3&lt;=AB87),AND(K87=AA87,2&lt;=AB87),AND(S87=AA87,1&lt;=AB87)),1,0))</f>
        <v>0</v>
      </c>
      <c r="AG87" s="0" t="str">
        <f aca="false">IF(Fruchtfolge!$L87="","",IFERROR(INDEX(Kulturen!$B$2:$B$81,MATCH(Fruchtfolge!$L87,Kulturen!$A$2:$A$81,0)),Fruchtfolge!$L87))</f>
        <v/>
      </c>
      <c r="AH87" s="0" t="n">
        <f aca="false">IF(Fruchtfolge!$L87="",0,IF(IFERROR(T(INDEX(Kulturen!$E$2:$E$81,MATCH(Fruchtfolge!$L87,Kulturen!$A$2:$A$81,0))),"")="ja",1,0))</f>
        <v>0</v>
      </c>
      <c r="AI87" s="0" t="str">
        <f aca="false">IF(Fruchtfolge!$L87="","",IFERROR(T(INDEX(Kulturen!$C$2:$C$81,MATCH(Fruchtfolge!$L87,Kulturen!$A$2:$A$81,0))),""))</f>
        <v/>
      </c>
      <c r="AJ87" s="0" t="n">
        <f aca="false">IF(Fruchtfolge!$L87="",0,IFERROR(N(INDEX(Kulturen!$D$2:$D$81,MATCH(Fruchtfolge!$L87,Kulturen!$A$2:$A$81,0))),0))</f>
        <v>0</v>
      </c>
      <c r="AK87" s="0" t="n">
        <f aca="false">IF(AND(Fruchtfolge!$L87&lt;&gt;"",Fruchtfolge!$J87&lt;&gt;"",AH87=0),1,0)</f>
        <v>0</v>
      </c>
      <c r="AL87" s="0" t="n">
        <f aca="false">IF(AK87=1,IF(OR(AG87&lt;&gt;Y87,Fruchtfolge!$K87="ja"),1,0),0)</f>
        <v>0</v>
      </c>
      <c r="AM87" s="0" t="n">
        <f aca="false">IF(AND(AG87&lt;&gt;"",AG87=Y87,AG87=Q87,AH87+Z87+R87=0),1,0)</f>
        <v>0</v>
      </c>
      <c r="AN87" s="0" t="n">
        <f aca="false">IF(OR(AI87="",AJ87=0),0,IF(OR(AND(C87=AI87,4&lt;=AJ87),AND(K87=AI87,3&lt;=AJ87),AND(S87=AI87,2&lt;=AJ87),AND(AA87=AI87,1&lt;=AJ87)),1,0))</f>
        <v>0</v>
      </c>
      <c r="AO87" s="0" t="str">
        <f aca="false">IF(Fruchtfolge!$N87="","",IFERROR(INDEX(Kulturen!$B$2:$B$81,MATCH(Fruchtfolge!$N87,Kulturen!$A$2:$A$81,0)),Fruchtfolge!$N87))</f>
        <v/>
      </c>
      <c r="AP87" s="0" t="n">
        <f aca="false">IF(Fruchtfolge!$N87="",0,IF(IFERROR(T(INDEX(Kulturen!$E$2:$E$81,MATCH(Fruchtfolge!$N87,Kulturen!$A$2:$A$81,0))),"")="ja",1,0))</f>
        <v>0</v>
      </c>
      <c r="AQ87" s="0" t="str">
        <f aca="false">IF(Fruchtfolge!$N87="","",IFERROR(T(INDEX(Kulturen!$C$2:$C$81,MATCH(Fruchtfolge!$N87,Kulturen!$A$2:$A$81,0))),""))</f>
        <v/>
      </c>
      <c r="AR87" s="0" t="n">
        <f aca="false">IF(Fruchtfolge!$N87="",0,IFERROR(N(INDEX(Kulturen!$D$2:$D$81,MATCH(Fruchtfolge!$N87,Kulturen!$A$2:$A$81,0))),0))</f>
        <v>0</v>
      </c>
      <c r="AS87" s="0" t="n">
        <f aca="false">IF(AND(Fruchtfolge!$N87&lt;&gt;"",Fruchtfolge!$L87&lt;&gt;"",AP87=0),1,0)</f>
        <v>0</v>
      </c>
      <c r="AT87" s="0" t="n">
        <f aca="false">IF(AS87=1,IF(OR(AO87&lt;&gt;AG87,Fruchtfolge!$M87="ja"),1,0),0)</f>
        <v>0</v>
      </c>
      <c r="AU87" s="0" t="n">
        <f aca="false">IF(AND(AO87&lt;&gt;"",AO87=AG87,AO87=Y87,AP87+AH87+Z87=0),1,0)</f>
        <v>0</v>
      </c>
      <c r="AV87" s="0" t="n">
        <f aca="false">IF(OR(AQ87="",AR87=0),0,IF(OR(AND(C87=AQ87,5&lt;=AR87),AND(K87=AQ87,4&lt;=AR87),AND(S87=AQ87,3&lt;=AR87),AND(AA87=AQ87,2&lt;=AR87),AND(AI87=AQ87,1&lt;=AR87)),1,0))</f>
        <v>0</v>
      </c>
      <c r="AW87" s="0" t="str">
        <f aca="false">IF(Fruchtfolge!$P87="","",IFERROR(INDEX(Kulturen!$B$2:$B$81,MATCH(Fruchtfolge!$P87,Kulturen!$A$2:$A$81,0)),Fruchtfolge!$P87))</f>
        <v/>
      </c>
      <c r="AX87" s="0" t="n">
        <f aca="false">IF(Fruchtfolge!$P87="",0,IF(IFERROR(T(INDEX(Kulturen!$E$2:$E$81,MATCH(Fruchtfolge!$P87,Kulturen!$A$2:$A$81,0))),"")="ja",1,0))</f>
        <v>0</v>
      </c>
      <c r="AY87" s="0" t="str">
        <f aca="false">IF(Fruchtfolge!$P87="","",IFERROR(T(INDEX(Kulturen!$C$2:$C$81,MATCH(Fruchtfolge!$P87,Kulturen!$A$2:$A$81,0))),""))</f>
        <v/>
      </c>
      <c r="AZ87" s="0" t="n">
        <f aca="false">IF(Fruchtfolge!$P87="",0,IFERROR(N(INDEX(Kulturen!$D$2:$D$81,MATCH(Fruchtfolge!$P87,Kulturen!$A$2:$A$81,0))),0))</f>
        <v>0</v>
      </c>
      <c r="BA87" s="0" t="n">
        <f aca="false">IF(AND(Fruchtfolge!$P87&lt;&gt;"",Fruchtfolge!$N87&lt;&gt;"",AX87=0),1,0)</f>
        <v>0</v>
      </c>
      <c r="BB87" s="0" t="n">
        <f aca="false">IF(BA87=1,IF(OR(AW87&lt;&gt;AO87,Fruchtfolge!$O87="ja"),1,0),0)</f>
        <v>0</v>
      </c>
      <c r="BC87" s="0" t="n">
        <f aca="false">IF(AND(AW87&lt;&gt;"",AW87=AO87,AW87=AG87,AX87+AP87+AH87=0),1,0)</f>
        <v>0</v>
      </c>
      <c r="BD87" s="0" t="n">
        <f aca="false">IF(OR(AY87="",AZ87=0),0,IF(OR(AND(C87=AY87,6&lt;=AZ87),AND(K87=AY87,5&lt;=AZ87),AND(S87=AY87,4&lt;=AZ87),AND(AA87=AY87,3&lt;=AZ87),AND(AI87=AY87,2&lt;=AZ87),AND(AQ87=AY87,1&lt;=AZ87)),1,0))</f>
        <v>0</v>
      </c>
      <c r="BE87" s="0" t="str">
        <f aca="false">IF(Fruchtfolge!$R87="","",IFERROR(INDEX(Kulturen!$B$2:$B$81,MATCH(Fruchtfolge!$R87,Kulturen!$A$2:$A$81,0)),Fruchtfolge!$R87))</f>
        <v/>
      </c>
      <c r="BF87" s="0" t="n">
        <f aca="false">IF(Fruchtfolge!$R87="",0,IF(IFERROR(T(INDEX(Kulturen!$E$2:$E$81,MATCH(Fruchtfolge!$R87,Kulturen!$A$2:$A$81,0))),"")="ja",1,0))</f>
        <v>0</v>
      </c>
      <c r="BG87" s="0" t="str">
        <f aca="false">IF(Fruchtfolge!$R87="","",IFERROR(T(INDEX(Kulturen!$C$2:$C$81,MATCH(Fruchtfolge!$R87,Kulturen!$A$2:$A$81,0))),""))</f>
        <v/>
      </c>
      <c r="BH87" s="0" t="n">
        <f aca="false">IF(Fruchtfolge!$R87="",0,IFERROR(N(INDEX(Kulturen!$D$2:$D$81,MATCH(Fruchtfolge!$R87,Kulturen!$A$2:$A$81,0))),0))</f>
        <v>0</v>
      </c>
      <c r="BI87" s="0" t="n">
        <f aca="false">IF(AND(Fruchtfolge!$R87&lt;&gt;"",Fruchtfolge!$P87&lt;&gt;"",BF87=0),1,0)</f>
        <v>0</v>
      </c>
      <c r="BJ87" s="0" t="n">
        <f aca="false">IF(BI87=1,IF(OR(BE87&lt;&gt;AW87,Fruchtfolge!$Q87="ja"),1,0),0)</f>
        <v>0</v>
      </c>
      <c r="BK87" s="0" t="n">
        <f aca="false">IF(AND(BE87&lt;&gt;"",BE87=AW87,BE87=AO87,BF87+AX87+AP87=0),1,0)</f>
        <v>0</v>
      </c>
      <c r="BL87" s="0" t="n">
        <f aca="false">IF(OR(BG87="",BH87=0),0,IF(OR(AND(C87=BG87,7&lt;=BH87),AND(K87=BG87,6&lt;=BH87),AND(S87=BG87,5&lt;=BH87),AND(AA87=BG87,4&lt;=BH87),AND(AI87=BG87,3&lt;=BH87),AND(AQ87=BG87,2&lt;=BH87),AND(AY87=BG87,1&lt;=BH87)),1,0))</f>
        <v>0</v>
      </c>
      <c r="BM87" s="0" t="str">
        <f aca="false">IF(G87=1,2023,IF(O87=1,2024,IF(W87=1,2025,IF(AE87=1,2026,IF(AM87=1,2027,IF(AU87=1,2028,IF(BC87=1,2029,IF(BK87=1,2030,""))))))))</f>
        <v/>
      </c>
      <c r="BN87" s="0" t="str">
        <f aca="false">IF(H87=1,2023,IF(P87=1,2024,IF(X87=1,2025,IF(AF87=1,2026,IF(AN87=1,2027,IF(AV87=1,2028,IF(BD87=1,2029,IF(BL87=1,2030,""))))))))</f>
        <v/>
      </c>
      <c r="BO87" s="0" t="n">
        <f aca="false">N(AND(Fruchtfolge!$D87&lt;&gt;"",ISNA(MATCH(Fruchtfolge!$D87,Kulturen!$A$2:$A$81,0))))+N(AND(Fruchtfolge!$F87&lt;&gt;"",ISNA(MATCH(Fruchtfolge!$F87,Kulturen!$A$2:$A$81,0))))+N(AND(Fruchtfolge!$H87&lt;&gt;"",ISNA(MATCH(Fruchtfolge!$H87,Kulturen!$A$2:$A$81,0))))+N(AND(Fruchtfolge!$J87&lt;&gt;"",ISNA(MATCH(Fruchtfolge!$J87,Kulturen!$A$2:$A$81,0))))+N(AND(Fruchtfolge!$L87&lt;&gt;"",ISNA(MATCH(Fruchtfolge!$L87,Kulturen!$A$2:$A$81,0))))+N(AND(Fruchtfolge!$N87&lt;&gt;"",ISNA(MATCH(Fruchtfolge!$N87,Kulturen!$A$2:$A$81,0))))+N(AND(Fruchtfolge!$P87&lt;&gt;"",ISNA(MATCH(Fruchtfolge!$P87,Kulturen!$A$2:$A$81,0))))+N(AND(Fruchtfolge!$R87&lt;&gt;"",ISNA(MATCH(Fruchtfolge!$R87,Kulturen!$A$2:$A$81,0))))</f>
        <v>0</v>
      </c>
    </row>
    <row r="88" customFormat="false" ht="15" hidden="false" customHeight="false" outlineLevel="0" collapsed="false">
      <c r="A88" s="0" t="str">
        <f aca="false">IF(Fruchtfolge!$D88="","",IFERROR(INDEX(Kulturen!$B$2:$B$81,MATCH(Fruchtfolge!$D88,Kulturen!$A$2:$A$81,0)),Fruchtfolge!$D88))</f>
        <v/>
      </c>
      <c r="B88" s="0" t="n">
        <f aca="false">IF(Fruchtfolge!$D88="",0,IF(IFERROR(T(INDEX(Kulturen!$E$2:$E$81,MATCH(Fruchtfolge!$D88,Kulturen!$A$2:$A$81,0))),"")="ja",1,0))</f>
        <v>0</v>
      </c>
      <c r="C88" s="0" t="str">
        <f aca="false">IF(Fruchtfolge!$D88="","",IFERROR(T(INDEX(Kulturen!$C$2:$C$81,MATCH(Fruchtfolge!$D88,Kulturen!$A$2:$A$81,0))),""))</f>
        <v/>
      </c>
      <c r="D88" s="0" t="n">
        <f aca="false">IF(Fruchtfolge!$D88="",0,IFERROR(N(INDEX(Kulturen!$D$2:$D$81,MATCH(Fruchtfolge!$D88,Kulturen!$A$2:$A$81,0))),0))</f>
        <v>0</v>
      </c>
      <c r="E88" s="0" t="n">
        <v>0</v>
      </c>
      <c r="F88" s="0" t="n">
        <v>0</v>
      </c>
      <c r="G88" s="0" t="n">
        <v>0</v>
      </c>
      <c r="H88" s="0" t="n">
        <v>0</v>
      </c>
      <c r="I88" s="0" t="str">
        <f aca="false">IF(Fruchtfolge!$F88="","",IFERROR(INDEX(Kulturen!$B$2:$B$81,MATCH(Fruchtfolge!$F88,Kulturen!$A$2:$A$81,0)),Fruchtfolge!$F88))</f>
        <v/>
      </c>
      <c r="J88" s="0" t="n">
        <f aca="false">IF(Fruchtfolge!$F88="",0,IF(IFERROR(T(INDEX(Kulturen!$E$2:$E$81,MATCH(Fruchtfolge!$F88,Kulturen!$A$2:$A$81,0))),"")="ja",1,0))</f>
        <v>0</v>
      </c>
      <c r="K88" s="0" t="str">
        <f aca="false">IF(Fruchtfolge!$F88="","",IFERROR(T(INDEX(Kulturen!$C$2:$C$81,MATCH(Fruchtfolge!$F88,Kulturen!$A$2:$A$81,0))),""))</f>
        <v/>
      </c>
      <c r="L88" s="0" t="n">
        <f aca="false">IF(Fruchtfolge!$F88="",0,IFERROR(N(INDEX(Kulturen!$D$2:$D$81,MATCH(Fruchtfolge!$F88,Kulturen!$A$2:$A$81,0))),0))</f>
        <v>0</v>
      </c>
      <c r="M88" s="0" t="n">
        <f aca="false">IF(AND(Fruchtfolge!$F88&lt;&gt;"",Fruchtfolge!$D88&lt;&gt;"",J88=0),1,0)</f>
        <v>0</v>
      </c>
      <c r="N88" s="0" t="n">
        <f aca="false">IF(M88=1,IF(OR(I88&lt;&gt;A88,Fruchtfolge!$E88="ja"),1,0),0)</f>
        <v>0</v>
      </c>
      <c r="O88" s="0" t="n">
        <v>0</v>
      </c>
      <c r="P88" s="0" t="n">
        <f aca="false">IF(OR(K88="",L88=0),0,IF(OR(AND(C88=K88,1&lt;=L88)),1,0))</f>
        <v>0</v>
      </c>
      <c r="Q88" s="0" t="str">
        <f aca="false">IF(Fruchtfolge!$H88="","",IFERROR(INDEX(Kulturen!$B$2:$B$81,MATCH(Fruchtfolge!$H88,Kulturen!$A$2:$A$81,0)),Fruchtfolge!$H88))</f>
        <v/>
      </c>
      <c r="R88" s="0" t="n">
        <f aca="false">IF(Fruchtfolge!$H88="",0,IF(IFERROR(T(INDEX(Kulturen!$E$2:$E$81,MATCH(Fruchtfolge!$H88,Kulturen!$A$2:$A$81,0))),"")="ja",1,0))</f>
        <v>0</v>
      </c>
      <c r="S88" s="0" t="str">
        <f aca="false">IF(Fruchtfolge!$H88="","",IFERROR(T(INDEX(Kulturen!$C$2:$C$81,MATCH(Fruchtfolge!$H88,Kulturen!$A$2:$A$81,0))),""))</f>
        <v/>
      </c>
      <c r="T88" s="0" t="n">
        <f aca="false">IF(Fruchtfolge!$H88="",0,IFERROR(N(INDEX(Kulturen!$D$2:$D$81,MATCH(Fruchtfolge!$H88,Kulturen!$A$2:$A$81,0))),0))</f>
        <v>0</v>
      </c>
      <c r="U88" s="0" t="n">
        <f aca="false">IF(AND(Fruchtfolge!$H88&lt;&gt;"",Fruchtfolge!$F88&lt;&gt;"",R88=0),1,0)</f>
        <v>0</v>
      </c>
      <c r="V88" s="0" t="n">
        <f aca="false">IF(U88=1,IF(OR(Q88&lt;&gt;I88,Fruchtfolge!$G88="ja"),1,0),0)</f>
        <v>0</v>
      </c>
      <c r="W88" s="0" t="n">
        <f aca="false">IF(AND(Q88&lt;&gt;"",Q88=I88,Q88=A88,R88+J88+B88=0),1,0)</f>
        <v>0</v>
      </c>
      <c r="X88" s="0" t="n">
        <f aca="false">IF(OR(S88="",T88=0),0,IF(OR(AND(C88=S88,2&lt;=T88),AND(K88=S88,1&lt;=T88)),1,0))</f>
        <v>0</v>
      </c>
      <c r="Y88" s="0" t="str">
        <f aca="false">IF(Fruchtfolge!$J88="","",IFERROR(INDEX(Kulturen!$B$2:$B$81,MATCH(Fruchtfolge!$J88,Kulturen!$A$2:$A$81,0)),Fruchtfolge!$J88))</f>
        <v/>
      </c>
      <c r="Z88" s="0" t="n">
        <f aca="false">IF(Fruchtfolge!$J88="",0,IF(IFERROR(T(INDEX(Kulturen!$E$2:$E$81,MATCH(Fruchtfolge!$J88,Kulturen!$A$2:$A$81,0))),"")="ja",1,0))</f>
        <v>0</v>
      </c>
      <c r="AA88" s="0" t="str">
        <f aca="false">IF(Fruchtfolge!$J88="","",IFERROR(T(INDEX(Kulturen!$C$2:$C$81,MATCH(Fruchtfolge!$J88,Kulturen!$A$2:$A$81,0))),""))</f>
        <v/>
      </c>
      <c r="AB88" s="0" t="n">
        <f aca="false">IF(Fruchtfolge!$J88="",0,IFERROR(N(INDEX(Kulturen!$D$2:$D$81,MATCH(Fruchtfolge!$J88,Kulturen!$A$2:$A$81,0))),0))</f>
        <v>0</v>
      </c>
      <c r="AC88" s="0" t="n">
        <f aca="false">IF(AND(Fruchtfolge!$J88&lt;&gt;"",Fruchtfolge!$H88&lt;&gt;"",Z88=0),1,0)</f>
        <v>0</v>
      </c>
      <c r="AD88" s="0" t="n">
        <f aca="false">IF(AC88=1,IF(OR(Y88&lt;&gt;Q88,Fruchtfolge!$I88="ja"),1,0),0)</f>
        <v>0</v>
      </c>
      <c r="AE88" s="0" t="n">
        <f aca="false">IF(AND(Y88&lt;&gt;"",Y88=Q88,Y88=I88,Z88+R88+J88=0),1,0)</f>
        <v>0</v>
      </c>
      <c r="AF88" s="0" t="n">
        <f aca="false">IF(OR(AA88="",AB88=0),0,IF(OR(AND(C88=AA88,3&lt;=AB88),AND(K88=AA88,2&lt;=AB88),AND(S88=AA88,1&lt;=AB88)),1,0))</f>
        <v>0</v>
      </c>
      <c r="AG88" s="0" t="str">
        <f aca="false">IF(Fruchtfolge!$L88="","",IFERROR(INDEX(Kulturen!$B$2:$B$81,MATCH(Fruchtfolge!$L88,Kulturen!$A$2:$A$81,0)),Fruchtfolge!$L88))</f>
        <v/>
      </c>
      <c r="AH88" s="0" t="n">
        <f aca="false">IF(Fruchtfolge!$L88="",0,IF(IFERROR(T(INDEX(Kulturen!$E$2:$E$81,MATCH(Fruchtfolge!$L88,Kulturen!$A$2:$A$81,0))),"")="ja",1,0))</f>
        <v>0</v>
      </c>
      <c r="AI88" s="0" t="str">
        <f aca="false">IF(Fruchtfolge!$L88="","",IFERROR(T(INDEX(Kulturen!$C$2:$C$81,MATCH(Fruchtfolge!$L88,Kulturen!$A$2:$A$81,0))),""))</f>
        <v/>
      </c>
      <c r="AJ88" s="0" t="n">
        <f aca="false">IF(Fruchtfolge!$L88="",0,IFERROR(N(INDEX(Kulturen!$D$2:$D$81,MATCH(Fruchtfolge!$L88,Kulturen!$A$2:$A$81,0))),0))</f>
        <v>0</v>
      </c>
      <c r="AK88" s="0" t="n">
        <f aca="false">IF(AND(Fruchtfolge!$L88&lt;&gt;"",Fruchtfolge!$J88&lt;&gt;"",AH88=0),1,0)</f>
        <v>0</v>
      </c>
      <c r="AL88" s="0" t="n">
        <f aca="false">IF(AK88=1,IF(OR(AG88&lt;&gt;Y88,Fruchtfolge!$K88="ja"),1,0),0)</f>
        <v>0</v>
      </c>
      <c r="AM88" s="0" t="n">
        <f aca="false">IF(AND(AG88&lt;&gt;"",AG88=Y88,AG88=Q88,AH88+Z88+R88=0),1,0)</f>
        <v>0</v>
      </c>
      <c r="AN88" s="0" t="n">
        <f aca="false">IF(OR(AI88="",AJ88=0),0,IF(OR(AND(C88=AI88,4&lt;=AJ88),AND(K88=AI88,3&lt;=AJ88),AND(S88=AI88,2&lt;=AJ88),AND(AA88=AI88,1&lt;=AJ88)),1,0))</f>
        <v>0</v>
      </c>
      <c r="AO88" s="0" t="str">
        <f aca="false">IF(Fruchtfolge!$N88="","",IFERROR(INDEX(Kulturen!$B$2:$B$81,MATCH(Fruchtfolge!$N88,Kulturen!$A$2:$A$81,0)),Fruchtfolge!$N88))</f>
        <v/>
      </c>
      <c r="AP88" s="0" t="n">
        <f aca="false">IF(Fruchtfolge!$N88="",0,IF(IFERROR(T(INDEX(Kulturen!$E$2:$E$81,MATCH(Fruchtfolge!$N88,Kulturen!$A$2:$A$81,0))),"")="ja",1,0))</f>
        <v>0</v>
      </c>
      <c r="AQ88" s="0" t="str">
        <f aca="false">IF(Fruchtfolge!$N88="","",IFERROR(T(INDEX(Kulturen!$C$2:$C$81,MATCH(Fruchtfolge!$N88,Kulturen!$A$2:$A$81,0))),""))</f>
        <v/>
      </c>
      <c r="AR88" s="0" t="n">
        <f aca="false">IF(Fruchtfolge!$N88="",0,IFERROR(N(INDEX(Kulturen!$D$2:$D$81,MATCH(Fruchtfolge!$N88,Kulturen!$A$2:$A$81,0))),0))</f>
        <v>0</v>
      </c>
      <c r="AS88" s="0" t="n">
        <f aca="false">IF(AND(Fruchtfolge!$N88&lt;&gt;"",Fruchtfolge!$L88&lt;&gt;"",AP88=0),1,0)</f>
        <v>0</v>
      </c>
      <c r="AT88" s="0" t="n">
        <f aca="false">IF(AS88=1,IF(OR(AO88&lt;&gt;AG88,Fruchtfolge!$M88="ja"),1,0),0)</f>
        <v>0</v>
      </c>
      <c r="AU88" s="0" t="n">
        <f aca="false">IF(AND(AO88&lt;&gt;"",AO88=AG88,AO88=Y88,AP88+AH88+Z88=0),1,0)</f>
        <v>0</v>
      </c>
      <c r="AV88" s="0" t="n">
        <f aca="false">IF(OR(AQ88="",AR88=0),0,IF(OR(AND(C88=AQ88,5&lt;=AR88),AND(K88=AQ88,4&lt;=AR88),AND(S88=AQ88,3&lt;=AR88),AND(AA88=AQ88,2&lt;=AR88),AND(AI88=AQ88,1&lt;=AR88)),1,0))</f>
        <v>0</v>
      </c>
      <c r="AW88" s="0" t="str">
        <f aca="false">IF(Fruchtfolge!$P88="","",IFERROR(INDEX(Kulturen!$B$2:$B$81,MATCH(Fruchtfolge!$P88,Kulturen!$A$2:$A$81,0)),Fruchtfolge!$P88))</f>
        <v/>
      </c>
      <c r="AX88" s="0" t="n">
        <f aca="false">IF(Fruchtfolge!$P88="",0,IF(IFERROR(T(INDEX(Kulturen!$E$2:$E$81,MATCH(Fruchtfolge!$P88,Kulturen!$A$2:$A$81,0))),"")="ja",1,0))</f>
        <v>0</v>
      </c>
      <c r="AY88" s="0" t="str">
        <f aca="false">IF(Fruchtfolge!$P88="","",IFERROR(T(INDEX(Kulturen!$C$2:$C$81,MATCH(Fruchtfolge!$P88,Kulturen!$A$2:$A$81,0))),""))</f>
        <v/>
      </c>
      <c r="AZ88" s="0" t="n">
        <f aca="false">IF(Fruchtfolge!$P88="",0,IFERROR(N(INDEX(Kulturen!$D$2:$D$81,MATCH(Fruchtfolge!$P88,Kulturen!$A$2:$A$81,0))),0))</f>
        <v>0</v>
      </c>
      <c r="BA88" s="0" t="n">
        <f aca="false">IF(AND(Fruchtfolge!$P88&lt;&gt;"",Fruchtfolge!$N88&lt;&gt;"",AX88=0),1,0)</f>
        <v>0</v>
      </c>
      <c r="BB88" s="0" t="n">
        <f aca="false">IF(BA88=1,IF(OR(AW88&lt;&gt;AO88,Fruchtfolge!$O88="ja"),1,0),0)</f>
        <v>0</v>
      </c>
      <c r="BC88" s="0" t="n">
        <f aca="false">IF(AND(AW88&lt;&gt;"",AW88=AO88,AW88=AG88,AX88+AP88+AH88=0),1,0)</f>
        <v>0</v>
      </c>
      <c r="BD88" s="0" t="n">
        <f aca="false">IF(OR(AY88="",AZ88=0),0,IF(OR(AND(C88=AY88,6&lt;=AZ88),AND(K88=AY88,5&lt;=AZ88),AND(S88=AY88,4&lt;=AZ88),AND(AA88=AY88,3&lt;=AZ88),AND(AI88=AY88,2&lt;=AZ88),AND(AQ88=AY88,1&lt;=AZ88)),1,0))</f>
        <v>0</v>
      </c>
      <c r="BE88" s="0" t="str">
        <f aca="false">IF(Fruchtfolge!$R88="","",IFERROR(INDEX(Kulturen!$B$2:$B$81,MATCH(Fruchtfolge!$R88,Kulturen!$A$2:$A$81,0)),Fruchtfolge!$R88))</f>
        <v/>
      </c>
      <c r="BF88" s="0" t="n">
        <f aca="false">IF(Fruchtfolge!$R88="",0,IF(IFERROR(T(INDEX(Kulturen!$E$2:$E$81,MATCH(Fruchtfolge!$R88,Kulturen!$A$2:$A$81,0))),"")="ja",1,0))</f>
        <v>0</v>
      </c>
      <c r="BG88" s="0" t="str">
        <f aca="false">IF(Fruchtfolge!$R88="","",IFERROR(T(INDEX(Kulturen!$C$2:$C$81,MATCH(Fruchtfolge!$R88,Kulturen!$A$2:$A$81,0))),""))</f>
        <v/>
      </c>
      <c r="BH88" s="0" t="n">
        <f aca="false">IF(Fruchtfolge!$R88="",0,IFERROR(N(INDEX(Kulturen!$D$2:$D$81,MATCH(Fruchtfolge!$R88,Kulturen!$A$2:$A$81,0))),0))</f>
        <v>0</v>
      </c>
      <c r="BI88" s="0" t="n">
        <f aca="false">IF(AND(Fruchtfolge!$R88&lt;&gt;"",Fruchtfolge!$P88&lt;&gt;"",BF88=0),1,0)</f>
        <v>0</v>
      </c>
      <c r="BJ88" s="0" t="n">
        <f aca="false">IF(BI88=1,IF(OR(BE88&lt;&gt;AW88,Fruchtfolge!$Q88="ja"),1,0),0)</f>
        <v>0</v>
      </c>
      <c r="BK88" s="0" t="n">
        <f aca="false">IF(AND(BE88&lt;&gt;"",BE88=AW88,BE88=AO88,BF88+AX88+AP88=0),1,0)</f>
        <v>0</v>
      </c>
      <c r="BL88" s="0" t="n">
        <f aca="false">IF(OR(BG88="",BH88=0),0,IF(OR(AND(C88=BG88,7&lt;=BH88),AND(K88=BG88,6&lt;=BH88),AND(S88=BG88,5&lt;=BH88),AND(AA88=BG88,4&lt;=BH88),AND(AI88=BG88,3&lt;=BH88),AND(AQ88=BG88,2&lt;=BH88),AND(AY88=BG88,1&lt;=BH88)),1,0))</f>
        <v>0</v>
      </c>
      <c r="BM88" s="0" t="str">
        <f aca="false">IF(G88=1,2023,IF(O88=1,2024,IF(W88=1,2025,IF(AE88=1,2026,IF(AM88=1,2027,IF(AU88=1,2028,IF(BC88=1,2029,IF(BK88=1,2030,""))))))))</f>
        <v/>
      </c>
      <c r="BN88" s="0" t="str">
        <f aca="false">IF(H88=1,2023,IF(P88=1,2024,IF(X88=1,2025,IF(AF88=1,2026,IF(AN88=1,2027,IF(AV88=1,2028,IF(BD88=1,2029,IF(BL88=1,2030,""))))))))</f>
        <v/>
      </c>
      <c r="BO88" s="0" t="n">
        <f aca="false">N(AND(Fruchtfolge!$D88&lt;&gt;"",ISNA(MATCH(Fruchtfolge!$D88,Kulturen!$A$2:$A$81,0))))+N(AND(Fruchtfolge!$F88&lt;&gt;"",ISNA(MATCH(Fruchtfolge!$F88,Kulturen!$A$2:$A$81,0))))+N(AND(Fruchtfolge!$H88&lt;&gt;"",ISNA(MATCH(Fruchtfolge!$H88,Kulturen!$A$2:$A$81,0))))+N(AND(Fruchtfolge!$J88&lt;&gt;"",ISNA(MATCH(Fruchtfolge!$J88,Kulturen!$A$2:$A$81,0))))+N(AND(Fruchtfolge!$L88&lt;&gt;"",ISNA(MATCH(Fruchtfolge!$L88,Kulturen!$A$2:$A$81,0))))+N(AND(Fruchtfolge!$N88&lt;&gt;"",ISNA(MATCH(Fruchtfolge!$N88,Kulturen!$A$2:$A$81,0))))+N(AND(Fruchtfolge!$P88&lt;&gt;"",ISNA(MATCH(Fruchtfolge!$P88,Kulturen!$A$2:$A$81,0))))+N(AND(Fruchtfolge!$R88&lt;&gt;"",ISNA(MATCH(Fruchtfolge!$R88,Kulturen!$A$2:$A$81,0))))</f>
        <v>0</v>
      </c>
    </row>
    <row r="89" customFormat="false" ht="15" hidden="false" customHeight="false" outlineLevel="0" collapsed="false">
      <c r="A89" s="0" t="str">
        <f aca="false">IF(Fruchtfolge!$D89="","",IFERROR(INDEX(Kulturen!$B$2:$B$81,MATCH(Fruchtfolge!$D89,Kulturen!$A$2:$A$81,0)),Fruchtfolge!$D89))</f>
        <v/>
      </c>
      <c r="B89" s="0" t="n">
        <f aca="false">IF(Fruchtfolge!$D89="",0,IF(IFERROR(T(INDEX(Kulturen!$E$2:$E$81,MATCH(Fruchtfolge!$D89,Kulturen!$A$2:$A$81,0))),"")="ja",1,0))</f>
        <v>0</v>
      </c>
      <c r="C89" s="0" t="str">
        <f aca="false">IF(Fruchtfolge!$D89="","",IFERROR(T(INDEX(Kulturen!$C$2:$C$81,MATCH(Fruchtfolge!$D89,Kulturen!$A$2:$A$81,0))),""))</f>
        <v/>
      </c>
      <c r="D89" s="0" t="n">
        <f aca="false">IF(Fruchtfolge!$D89="",0,IFERROR(N(INDEX(Kulturen!$D$2:$D$81,MATCH(Fruchtfolge!$D89,Kulturen!$A$2:$A$81,0))),0))</f>
        <v>0</v>
      </c>
      <c r="E89" s="0" t="n">
        <v>0</v>
      </c>
      <c r="F89" s="0" t="n">
        <v>0</v>
      </c>
      <c r="G89" s="0" t="n">
        <v>0</v>
      </c>
      <c r="H89" s="0" t="n">
        <v>0</v>
      </c>
      <c r="I89" s="0" t="str">
        <f aca="false">IF(Fruchtfolge!$F89="","",IFERROR(INDEX(Kulturen!$B$2:$B$81,MATCH(Fruchtfolge!$F89,Kulturen!$A$2:$A$81,0)),Fruchtfolge!$F89))</f>
        <v/>
      </c>
      <c r="J89" s="0" t="n">
        <f aca="false">IF(Fruchtfolge!$F89="",0,IF(IFERROR(T(INDEX(Kulturen!$E$2:$E$81,MATCH(Fruchtfolge!$F89,Kulturen!$A$2:$A$81,0))),"")="ja",1,0))</f>
        <v>0</v>
      </c>
      <c r="K89" s="0" t="str">
        <f aca="false">IF(Fruchtfolge!$F89="","",IFERROR(T(INDEX(Kulturen!$C$2:$C$81,MATCH(Fruchtfolge!$F89,Kulturen!$A$2:$A$81,0))),""))</f>
        <v/>
      </c>
      <c r="L89" s="0" t="n">
        <f aca="false">IF(Fruchtfolge!$F89="",0,IFERROR(N(INDEX(Kulturen!$D$2:$D$81,MATCH(Fruchtfolge!$F89,Kulturen!$A$2:$A$81,0))),0))</f>
        <v>0</v>
      </c>
      <c r="M89" s="0" t="n">
        <f aca="false">IF(AND(Fruchtfolge!$F89&lt;&gt;"",Fruchtfolge!$D89&lt;&gt;"",J89=0),1,0)</f>
        <v>0</v>
      </c>
      <c r="N89" s="0" t="n">
        <f aca="false">IF(M89=1,IF(OR(I89&lt;&gt;A89,Fruchtfolge!$E89="ja"),1,0),0)</f>
        <v>0</v>
      </c>
      <c r="O89" s="0" t="n">
        <v>0</v>
      </c>
      <c r="P89" s="0" t="n">
        <f aca="false">IF(OR(K89="",L89=0),0,IF(OR(AND(C89=K89,1&lt;=L89)),1,0))</f>
        <v>0</v>
      </c>
      <c r="Q89" s="0" t="str">
        <f aca="false">IF(Fruchtfolge!$H89="","",IFERROR(INDEX(Kulturen!$B$2:$B$81,MATCH(Fruchtfolge!$H89,Kulturen!$A$2:$A$81,0)),Fruchtfolge!$H89))</f>
        <v/>
      </c>
      <c r="R89" s="0" t="n">
        <f aca="false">IF(Fruchtfolge!$H89="",0,IF(IFERROR(T(INDEX(Kulturen!$E$2:$E$81,MATCH(Fruchtfolge!$H89,Kulturen!$A$2:$A$81,0))),"")="ja",1,0))</f>
        <v>0</v>
      </c>
      <c r="S89" s="0" t="str">
        <f aca="false">IF(Fruchtfolge!$H89="","",IFERROR(T(INDEX(Kulturen!$C$2:$C$81,MATCH(Fruchtfolge!$H89,Kulturen!$A$2:$A$81,0))),""))</f>
        <v/>
      </c>
      <c r="T89" s="0" t="n">
        <f aca="false">IF(Fruchtfolge!$H89="",0,IFERROR(N(INDEX(Kulturen!$D$2:$D$81,MATCH(Fruchtfolge!$H89,Kulturen!$A$2:$A$81,0))),0))</f>
        <v>0</v>
      </c>
      <c r="U89" s="0" t="n">
        <f aca="false">IF(AND(Fruchtfolge!$H89&lt;&gt;"",Fruchtfolge!$F89&lt;&gt;"",R89=0),1,0)</f>
        <v>0</v>
      </c>
      <c r="V89" s="0" t="n">
        <f aca="false">IF(U89=1,IF(OR(Q89&lt;&gt;I89,Fruchtfolge!$G89="ja"),1,0),0)</f>
        <v>0</v>
      </c>
      <c r="W89" s="0" t="n">
        <f aca="false">IF(AND(Q89&lt;&gt;"",Q89=I89,Q89=A89,R89+J89+B89=0),1,0)</f>
        <v>0</v>
      </c>
      <c r="X89" s="0" t="n">
        <f aca="false">IF(OR(S89="",T89=0),0,IF(OR(AND(C89=S89,2&lt;=T89),AND(K89=S89,1&lt;=T89)),1,0))</f>
        <v>0</v>
      </c>
      <c r="Y89" s="0" t="str">
        <f aca="false">IF(Fruchtfolge!$J89="","",IFERROR(INDEX(Kulturen!$B$2:$B$81,MATCH(Fruchtfolge!$J89,Kulturen!$A$2:$A$81,0)),Fruchtfolge!$J89))</f>
        <v/>
      </c>
      <c r="Z89" s="0" t="n">
        <f aca="false">IF(Fruchtfolge!$J89="",0,IF(IFERROR(T(INDEX(Kulturen!$E$2:$E$81,MATCH(Fruchtfolge!$J89,Kulturen!$A$2:$A$81,0))),"")="ja",1,0))</f>
        <v>0</v>
      </c>
      <c r="AA89" s="0" t="str">
        <f aca="false">IF(Fruchtfolge!$J89="","",IFERROR(T(INDEX(Kulturen!$C$2:$C$81,MATCH(Fruchtfolge!$J89,Kulturen!$A$2:$A$81,0))),""))</f>
        <v/>
      </c>
      <c r="AB89" s="0" t="n">
        <f aca="false">IF(Fruchtfolge!$J89="",0,IFERROR(N(INDEX(Kulturen!$D$2:$D$81,MATCH(Fruchtfolge!$J89,Kulturen!$A$2:$A$81,0))),0))</f>
        <v>0</v>
      </c>
      <c r="AC89" s="0" t="n">
        <f aca="false">IF(AND(Fruchtfolge!$J89&lt;&gt;"",Fruchtfolge!$H89&lt;&gt;"",Z89=0),1,0)</f>
        <v>0</v>
      </c>
      <c r="AD89" s="0" t="n">
        <f aca="false">IF(AC89=1,IF(OR(Y89&lt;&gt;Q89,Fruchtfolge!$I89="ja"),1,0),0)</f>
        <v>0</v>
      </c>
      <c r="AE89" s="0" t="n">
        <f aca="false">IF(AND(Y89&lt;&gt;"",Y89=Q89,Y89=I89,Z89+R89+J89=0),1,0)</f>
        <v>0</v>
      </c>
      <c r="AF89" s="0" t="n">
        <f aca="false">IF(OR(AA89="",AB89=0),0,IF(OR(AND(C89=AA89,3&lt;=AB89),AND(K89=AA89,2&lt;=AB89),AND(S89=AA89,1&lt;=AB89)),1,0))</f>
        <v>0</v>
      </c>
      <c r="AG89" s="0" t="str">
        <f aca="false">IF(Fruchtfolge!$L89="","",IFERROR(INDEX(Kulturen!$B$2:$B$81,MATCH(Fruchtfolge!$L89,Kulturen!$A$2:$A$81,0)),Fruchtfolge!$L89))</f>
        <v/>
      </c>
      <c r="AH89" s="0" t="n">
        <f aca="false">IF(Fruchtfolge!$L89="",0,IF(IFERROR(T(INDEX(Kulturen!$E$2:$E$81,MATCH(Fruchtfolge!$L89,Kulturen!$A$2:$A$81,0))),"")="ja",1,0))</f>
        <v>0</v>
      </c>
      <c r="AI89" s="0" t="str">
        <f aca="false">IF(Fruchtfolge!$L89="","",IFERROR(T(INDEX(Kulturen!$C$2:$C$81,MATCH(Fruchtfolge!$L89,Kulturen!$A$2:$A$81,0))),""))</f>
        <v/>
      </c>
      <c r="AJ89" s="0" t="n">
        <f aca="false">IF(Fruchtfolge!$L89="",0,IFERROR(N(INDEX(Kulturen!$D$2:$D$81,MATCH(Fruchtfolge!$L89,Kulturen!$A$2:$A$81,0))),0))</f>
        <v>0</v>
      </c>
      <c r="AK89" s="0" t="n">
        <f aca="false">IF(AND(Fruchtfolge!$L89&lt;&gt;"",Fruchtfolge!$J89&lt;&gt;"",AH89=0),1,0)</f>
        <v>0</v>
      </c>
      <c r="AL89" s="0" t="n">
        <f aca="false">IF(AK89=1,IF(OR(AG89&lt;&gt;Y89,Fruchtfolge!$K89="ja"),1,0),0)</f>
        <v>0</v>
      </c>
      <c r="AM89" s="0" t="n">
        <f aca="false">IF(AND(AG89&lt;&gt;"",AG89=Y89,AG89=Q89,AH89+Z89+R89=0),1,0)</f>
        <v>0</v>
      </c>
      <c r="AN89" s="0" t="n">
        <f aca="false">IF(OR(AI89="",AJ89=0),0,IF(OR(AND(C89=AI89,4&lt;=AJ89),AND(K89=AI89,3&lt;=AJ89),AND(S89=AI89,2&lt;=AJ89),AND(AA89=AI89,1&lt;=AJ89)),1,0))</f>
        <v>0</v>
      </c>
      <c r="AO89" s="0" t="str">
        <f aca="false">IF(Fruchtfolge!$N89="","",IFERROR(INDEX(Kulturen!$B$2:$B$81,MATCH(Fruchtfolge!$N89,Kulturen!$A$2:$A$81,0)),Fruchtfolge!$N89))</f>
        <v/>
      </c>
      <c r="AP89" s="0" t="n">
        <f aca="false">IF(Fruchtfolge!$N89="",0,IF(IFERROR(T(INDEX(Kulturen!$E$2:$E$81,MATCH(Fruchtfolge!$N89,Kulturen!$A$2:$A$81,0))),"")="ja",1,0))</f>
        <v>0</v>
      </c>
      <c r="AQ89" s="0" t="str">
        <f aca="false">IF(Fruchtfolge!$N89="","",IFERROR(T(INDEX(Kulturen!$C$2:$C$81,MATCH(Fruchtfolge!$N89,Kulturen!$A$2:$A$81,0))),""))</f>
        <v/>
      </c>
      <c r="AR89" s="0" t="n">
        <f aca="false">IF(Fruchtfolge!$N89="",0,IFERROR(N(INDEX(Kulturen!$D$2:$D$81,MATCH(Fruchtfolge!$N89,Kulturen!$A$2:$A$81,0))),0))</f>
        <v>0</v>
      </c>
      <c r="AS89" s="0" t="n">
        <f aca="false">IF(AND(Fruchtfolge!$N89&lt;&gt;"",Fruchtfolge!$L89&lt;&gt;"",AP89=0),1,0)</f>
        <v>0</v>
      </c>
      <c r="AT89" s="0" t="n">
        <f aca="false">IF(AS89=1,IF(OR(AO89&lt;&gt;AG89,Fruchtfolge!$M89="ja"),1,0),0)</f>
        <v>0</v>
      </c>
      <c r="AU89" s="0" t="n">
        <f aca="false">IF(AND(AO89&lt;&gt;"",AO89=AG89,AO89=Y89,AP89+AH89+Z89=0),1,0)</f>
        <v>0</v>
      </c>
      <c r="AV89" s="0" t="n">
        <f aca="false">IF(OR(AQ89="",AR89=0),0,IF(OR(AND(C89=AQ89,5&lt;=AR89),AND(K89=AQ89,4&lt;=AR89),AND(S89=AQ89,3&lt;=AR89),AND(AA89=AQ89,2&lt;=AR89),AND(AI89=AQ89,1&lt;=AR89)),1,0))</f>
        <v>0</v>
      </c>
      <c r="AW89" s="0" t="str">
        <f aca="false">IF(Fruchtfolge!$P89="","",IFERROR(INDEX(Kulturen!$B$2:$B$81,MATCH(Fruchtfolge!$P89,Kulturen!$A$2:$A$81,0)),Fruchtfolge!$P89))</f>
        <v/>
      </c>
      <c r="AX89" s="0" t="n">
        <f aca="false">IF(Fruchtfolge!$P89="",0,IF(IFERROR(T(INDEX(Kulturen!$E$2:$E$81,MATCH(Fruchtfolge!$P89,Kulturen!$A$2:$A$81,0))),"")="ja",1,0))</f>
        <v>0</v>
      </c>
      <c r="AY89" s="0" t="str">
        <f aca="false">IF(Fruchtfolge!$P89="","",IFERROR(T(INDEX(Kulturen!$C$2:$C$81,MATCH(Fruchtfolge!$P89,Kulturen!$A$2:$A$81,0))),""))</f>
        <v/>
      </c>
      <c r="AZ89" s="0" t="n">
        <f aca="false">IF(Fruchtfolge!$P89="",0,IFERROR(N(INDEX(Kulturen!$D$2:$D$81,MATCH(Fruchtfolge!$P89,Kulturen!$A$2:$A$81,0))),0))</f>
        <v>0</v>
      </c>
      <c r="BA89" s="0" t="n">
        <f aca="false">IF(AND(Fruchtfolge!$P89&lt;&gt;"",Fruchtfolge!$N89&lt;&gt;"",AX89=0),1,0)</f>
        <v>0</v>
      </c>
      <c r="BB89" s="0" t="n">
        <f aca="false">IF(BA89=1,IF(OR(AW89&lt;&gt;AO89,Fruchtfolge!$O89="ja"),1,0),0)</f>
        <v>0</v>
      </c>
      <c r="BC89" s="0" t="n">
        <f aca="false">IF(AND(AW89&lt;&gt;"",AW89=AO89,AW89=AG89,AX89+AP89+AH89=0),1,0)</f>
        <v>0</v>
      </c>
      <c r="BD89" s="0" t="n">
        <f aca="false">IF(OR(AY89="",AZ89=0),0,IF(OR(AND(C89=AY89,6&lt;=AZ89),AND(K89=AY89,5&lt;=AZ89),AND(S89=AY89,4&lt;=AZ89),AND(AA89=AY89,3&lt;=AZ89),AND(AI89=AY89,2&lt;=AZ89),AND(AQ89=AY89,1&lt;=AZ89)),1,0))</f>
        <v>0</v>
      </c>
      <c r="BE89" s="0" t="str">
        <f aca="false">IF(Fruchtfolge!$R89="","",IFERROR(INDEX(Kulturen!$B$2:$B$81,MATCH(Fruchtfolge!$R89,Kulturen!$A$2:$A$81,0)),Fruchtfolge!$R89))</f>
        <v/>
      </c>
      <c r="BF89" s="0" t="n">
        <f aca="false">IF(Fruchtfolge!$R89="",0,IF(IFERROR(T(INDEX(Kulturen!$E$2:$E$81,MATCH(Fruchtfolge!$R89,Kulturen!$A$2:$A$81,0))),"")="ja",1,0))</f>
        <v>0</v>
      </c>
      <c r="BG89" s="0" t="str">
        <f aca="false">IF(Fruchtfolge!$R89="","",IFERROR(T(INDEX(Kulturen!$C$2:$C$81,MATCH(Fruchtfolge!$R89,Kulturen!$A$2:$A$81,0))),""))</f>
        <v/>
      </c>
      <c r="BH89" s="0" t="n">
        <f aca="false">IF(Fruchtfolge!$R89="",0,IFERROR(N(INDEX(Kulturen!$D$2:$D$81,MATCH(Fruchtfolge!$R89,Kulturen!$A$2:$A$81,0))),0))</f>
        <v>0</v>
      </c>
      <c r="BI89" s="0" t="n">
        <f aca="false">IF(AND(Fruchtfolge!$R89&lt;&gt;"",Fruchtfolge!$P89&lt;&gt;"",BF89=0),1,0)</f>
        <v>0</v>
      </c>
      <c r="BJ89" s="0" t="n">
        <f aca="false">IF(BI89=1,IF(OR(BE89&lt;&gt;AW89,Fruchtfolge!$Q89="ja"),1,0),0)</f>
        <v>0</v>
      </c>
      <c r="BK89" s="0" t="n">
        <f aca="false">IF(AND(BE89&lt;&gt;"",BE89=AW89,BE89=AO89,BF89+AX89+AP89=0),1,0)</f>
        <v>0</v>
      </c>
      <c r="BL89" s="0" t="n">
        <f aca="false">IF(OR(BG89="",BH89=0),0,IF(OR(AND(C89=BG89,7&lt;=BH89),AND(K89=BG89,6&lt;=BH89),AND(S89=BG89,5&lt;=BH89),AND(AA89=BG89,4&lt;=BH89),AND(AI89=BG89,3&lt;=BH89),AND(AQ89=BG89,2&lt;=BH89),AND(AY89=BG89,1&lt;=BH89)),1,0))</f>
        <v>0</v>
      </c>
      <c r="BM89" s="0" t="str">
        <f aca="false">IF(G89=1,2023,IF(O89=1,2024,IF(W89=1,2025,IF(AE89=1,2026,IF(AM89=1,2027,IF(AU89=1,2028,IF(BC89=1,2029,IF(BK89=1,2030,""))))))))</f>
        <v/>
      </c>
      <c r="BN89" s="0" t="str">
        <f aca="false">IF(H89=1,2023,IF(P89=1,2024,IF(X89=1,2025,IF(AF89=1,2026,IF(AN89=1,2027,IF(AV89=1,2028,IF(BD89=1,2029,IF(BL89=1,2030,""))))))))</f>
        <v/>
      </c>
      <c r="BO89" s="0" t="n">
        <f aca="false">N(AND(Fruchtfolge!$D89&lt;&gt;"",ISNA(MATCH(Fruchtfolge!$D89,Kulturen!$A$2:$A$81,0))))+N(AND(Fruchtfolge!$F89&lt;&gt;"",ISNA(MATCH(Fruchtfolge!$F89,Kulturen!$A$2:$A$81,0))))+N(AND(Fruchtfolge!$H89&lt;&gt;"",ISNA(MATCH(Fruchtfolge!$H89,Kulturen!$A$2:$A$81,0))))+N(AND(Fruchtfolge!$J89&lt;&gt;"",ISNA(MATCH(Fruchtfolge!$J89,Kulturen!$A$2:$A$81,0))))+N(AND(Fruchtfolge!$L89&lt;&gt;"",ISNA(MATCH(Fruchtfolge!$L89,Kulturen!$A$2:$A$81,0))))+N(AND(Fruchtfolge!$N89&lt;&gt;"",ISNA(MATCH(Fruchtfolge!$N89,Kulturen!$A$2:$A$81,0))))+N(AND(Fruchtfolge!$P89&lt;&gt;"",ISNA(MATCH(Fruchtfolge!$P89,Kulturen!$A$2:$A$81,0))))+N(AND(Fruchtfolge!$R89&lt;&gt;"",ISNA(MATCH(Fruchtfolge!$R89,Kulturen!$A$2:$A$81,0))))</f>
        <v>0</v>
      </c>
    </row>
    <row r="90" customFormat="false" ht="15" hidden="false" customHeight="false" outlineLevel="0" collapsed="false">
      <c r="A90" s="0" t="str">
        <f aca="false">IF(Fruchtfolge!$D90="","",IFERROR(INDEX(Kulturen!$B$2:$B$81,MATCH(Fruchtfolge!$D90,Kulturen!$A$2:$A$81,0)),Fruchtfolge!$D90))</f>
        <v/>
      </c>
      <c r="B90" s="0" t="n">
        <f aca="false">IF(Fruchtfolge!$D90="",0,IF(IFERROR(T(INDEX(Kulturen!$E$2:$E$81,MATCH(Fruchtfolge!$D90,Kulturen!$A$2:$A$81,0))),"")="ja",1,0))</f>
        <v>0</v>
      </c>
      <c r="C90" s="0" t="str">
        <f aca="false">IF(Fruchtfolge!$D90="","",IFERROR(T(INDEX(Kulturen!$C$2:$C$81,MATCH(Fruchtfolge!$D90,Kulturen!$A$2:$A$81,0))),""))</f>
        <v/>
      </c>
      <c r="D90" s="0" t="n">
        <f aca="false">IF(Fruchtfolge!$D90="",0,IFERROR(N(INDEX(Kulturen!$D$2:$D$81,MATCH(Fruchtfolge!$D90,Kulturen!$A$2:$A$81,0))),0))</f>
        <v>0</v>
      </c>
      <c r="E90" s="0" t="n">
        <v>0</v>
      </c>
      <c r="F90" s="0" t="n">
        <v>0</v>
      </c>
      <c r="G90" s="0" t="n">
        <v>0</v>
      </c>
      <c r="H90" s="0" t="n">
        <v>0</v>
      </c>
      <c r="I90" s="0" t="str">
        <f aca="false">IF(Fruchtfolge!$F90="","",IFERROR(INDEX(Kulturen!$B$2:$B$81,MATCH(Fruchtfolge!$F90,Kulturen!$A$2:$A$81,0)),Fruchtfolge!$F90))</f>
        <v/>
      </c>
      <c r="J90" s="0" t="n">
        <f aca="false">IF(Fruchtfolge!$F90="",0,IF(IFERROR(T(INDEX(Kulturen!$E$2:$E$81,MATCH(Fruchtfolge!$F90,Kulturen!$A$2:$A$81,0))),"")="ja",1,0))</f>
        <v>0</v>
      </c>
      <c r="K90" s="0" t="str">
        <f aca="false">IF(Fruchtfolge!$F90="","",IFERROR(T(INDEX(Kulturen!$C$2:$C$81,MATCH(Fruchtfolge!$F90,Kulturen!$A$2:$A$81,0))),""))</f>
        <v/>
      </c>
      <c r="L90" s="0" t="n">
        <f aca="false">IF(Fruchtfolge!$F90="",0,IFERROR(N(INDEX(Kulturen!$D$2:$D$81,MATCH(Fruchtfolge!$F90,Kulturen!$A$2:$A$81,0))),0))</f>
        <v>0</v>
      </c>
      <c r="M90" s="0" t="n">
        <f aca="false">IF(AND(Fruchtfolge!$F90&lt;&gt;"",Fruchtfolge!$D90&lt;&gt;"",J90=0),1,0)</f>
        <v>0</v>
      </c>
      <c r="N90" s="0" t="n">
        <f aca="false">IF(M90=1,IF(OR(I90&lt;&gt;A90,Fruchtfolge!$E90="ja"),1,0),0)</f>
        <v>0</v>
      </c>
      <c r="O90" s="0" t="n">
        <v>0</v>
      </c>
      <c r="P90" s="0" t="n">
        <f aca="false">IF(OR(K90="",L90=0),0,IF(OR(AND(C90=K90,1&lt;=L90)),1,0))</f>
        <v>0</v>
      </c>
      <c r="Q90" s="0" t="str">
        <f aca="false">IF(Fruchtfolge!$H90="","",IFERROR(INDEX(Kulturen!$B$2:$B$81,MATCH(Fruchtfolge!$H90,Kulturen!$A$2:$A$81,0)),Fruchtfolge!$H90))</f>
        <v/>
      </c>
      <c r="R90" s="0" t="n">
        <f aca="false">IF(Fruchtfolge!$H90="",0,IF(IFERROR(T(INDEX(Kulturen!$E$2:$E$81,MATCH(Fruchtfolge!$H90,Kulturen!$A$2:$A$81,0))),"")="ja",1,0))</f>
        <v>0</v>
      </c>
      <c r="S90" s="0" t="str">
        <f aca="false">IF(Fruchtfolge!$H90="","",IFERROR(T(INDEX(Kulturen!$C$2:$C$81,MATCH(Fruchtfolge!$H90,Kulturen!$A$2:$A$81,0))),""))</f>
        <v/>
      </c>
      <c r="T90" s="0" t="n">
        <f aca="false">IF(Fruchtfolge!$H90="",0,IFERROR(N(INDEX(Kulturen!$D$2:$D$81,MATCH(Fruchtfolge!$H90,Kulturen!$A$2:$A$81,0))),0))</f>
        <v>0</v>
      </c>
      <c r="U90" s="0" t="n">
        <f aca="false">IF(AND(Fruchtfolge!$H90&lt;&gt;"",Fruchtfolge!$F90&lt;&gt;"",R90=0),1,0)</f>
        <v>0</v>
      </c>
      <c r="V90" s="0" t="n">
        <f aca="false">IF(U90=1,IF(OR(Q90&lt;&gt;I90,Fruchtfolge!$G90="ja"),1,0),0)</f>
        <v>0</v>
      </c>
      <c r="W90" s="0" t="n">
        <f aca="false">IF(AND(Q90&lt;&gt;"",Q90=I90,Q90=A90,R90+J90+B90=0),1,0)</f>
        <v>0</v>
      </c>
      <c r="X90" s="0" t="n">
        <f aca="false">IF(OR(S90="",T90=0),0,IF(OR(AND(C90=S90,2&lt;=T90),AND(K90=S90,1&lt;=T90)),1,0))</f>
        <v>0</v>
      </c>
      <c r="Y90" s="0" t="str">
        <f aca="false">IF(Fruchtfolge!$J90="","",IFERROR(INDEX(Kulturen!$B$2:$B$81,MATCH(Fruchtfolge!$J90,Kulturen!$A$2:$A$81,0)),Fruchtfolge!$J90))</f>
        <v/>
      </c>
      <c r="Z90" s="0" t="n">
        <f aca="false">IF(Fruchtfolge!$J90="",0,IF(IFERROR(T(INDEX(Kulturen!$E$2:$E$81,MATCH(Fruchtfolge!$J90,Kulturen!$A$2:$A$81,0))),"")="ja",1,0))</f>
        <v>0</v>
      </c>
      <c r="AA90" s="0" t="str">
        <f aca="false">IF(Fruchtfolge!$J90="","",IFERROR(T(INDEX(Kulturen!$C$2:$C$81,MATCH(Fruchtfolge!$J90,Kulturen!$A$2:$A$81,0))),""))</f>
        <v/>
      </c>
      <c r="AB90" s="0" t="n">
        <f aca="false">IF(Fruchtfolge!$J90="",0,IFERROR(N(INDEX(Kulturen!$D$2:$D$81,MATCH(Fruchtfolge!$J90,Kulturen!$A$2:$A$81,0))),0))</f>
        <v>0</v>
      </c>
      <c r="AC90" s="0" t="n">
        <f aca="false">IF(AND(Fruchtfolge!$J90&lt;&gt;"",Fruchtfolge!$H90&lt;&gt;"",Z90=0),1,0)</f>
        <v>0</v>
      </c>
      <c r="AD90" s="0" t="n">
        <f aca="false">IF(AC90=1,IF(OR(Y90&lt;&gt;Q90,Fruchtfolge!$I90="ja"),1,0),0)</f>
        <v>0</v>
      </c>
      <c r="AE90" s="0" t="n">
        <f aca="false">IF(AND(Y90&lt;&gt;"",Y90=Q90,Y90=I90,Z90+R90+J90=0),1,0)</f>
        <v>0</v>
      </c>
      <c r="AF90" s="0" t="n">
        <f aca="false">IF(OR(AA90="",AB90=0),0,IF(OR(AND(C90=AA90,3&lt;=AB90),AND(K90=AA90,2&lt;=AB90),AND(S90=AA90,1&lt;=AB90)),1,0))</f>
        <v>0</v>
      </c>
      <c r="AG90" s="0" t="str">
        <f aca="false">IF(Fruchtfolge!$L90="","",IFERROR(INDEX(Kulturen!$B$2:$B$81,MATCH(Fruchtfolge!$L90,Kulturen!$A$2:$A$81,0)),Fruchtfolge!$L90))</f>
        <v/>
      </c>
      <c r="AH90" s="0" t="n">
        <f aca="false">IF(Fruchtfolge!$L90="",0,IF(IFERROR(T(INDEX(Kulturen!$E$2:$E$81,MATCH(Fruchtfolge!$L90,Kulturen!$A$2:$A$81,0))),"")="ja",1,0))</f>
        <v>0</v>
      </c>
      <c r="AI90" s="0" t="str">
        <f aca="false">IF(Fruchtfolge!$L90="","",IFERROR(T(INDEX(Kulturen!$C$2:$C$81,MATCH(Fruchtfolge!$L90,Kulturen!$A$2:$A$81,0))),""))</f>
        <v/>
      </c>
      <c r="AJ90" s="0" t="n">
        <f aca="false">IF(Fruchtfolge!$L90="",0,IFERROR(N(INDEX(Kulturen!$D$2:$D$81,MATCH(Fruchtfolge!$L90,Kulturen!$A$2:$A$81,0))),0))</f>
        <v>0</v>
      </c>
      <c r="AK90" s="0" t="n">
        <f aca="false">IF(AND(Fruchtfolge!$L90&lt;&gt;"",Fruchtfolge!$J90&lt;&gt;"",AH90=0),1,0)</f>
        <v>0</v>
      </c>
      <c r="AL90" s="0" t="n">
        <f aca="false">IF(AK90=1,IF(OR(AG90&lt;&gt;Y90,Fruchtfolge!$K90="ja"),1,0),0)</f>
        <v>0</v>
      </c>
      <c r="AM90" s="0" t="n">
        <f aca="false">IF(AND(AG90&lt;&gt;"",AG90=Y90,AG90=Q90,AH90+Z90+R90=0),1,0)</f>
        <v>0</v>
      </c>
      <c r="AN90" s="0" t="n">
        <f aca="false">IF(OR(AI90="",AJ90=0),0,IF(OR(AND(C90=AI90,4&lt;=AJ90),AND(K90=AI90,3&lt;=AJ90),AND(S90=AI90,2&lt;=AJ90),AND(AA90=AI90,1&lt;=AJ90)),1,0))</f>
        <v>0</v>
      </c>
      <c r="AO90" s="0" t="str">
        <f aca="false">IF(Fruchtfolge!$N90="","",IFERROR(INDEX(Kulturen!$B$2:$B$81,MATCH(Fruchtfolge!$N90,Kulturen!$A$2:$A$81,0)),Fruchtfolge!$N90))</f>
        <v/>
      </c>
      <c r="AP90" s="0" t="n">
        <f aca="false">IF(Fruchtfolge!$N90="",0,IF(IFERROR(T(INDEX(Kulturen!$E$2:$E$81,MATCH(Fruchtfolge!$N90,Kulturen!$A$2:$A$81,0))),"")="ja",1,0))</f>
        <v>0</v>
      </c>
      <c r="AQ90" s="0" t="str">
        <f aca="false">IF(Fruchtfolge!$N90="","",IFERROR(T(INDEX(Kulturen!$C$2:$C$81,MATCH(Fruchtfolge!$N90,Kulturen!$A$2:$A$81,0))),""))</f>
        <v/>
      </c>
      <c r="AR90" s="0" t="n">
        <f aca="false">IF(Fruchtfolge!$N90="",0,IFERROR(N(INDEX(Kulturen!$D$2:$D$81,MATCH(Fruchtfolge!$N90,Kulturen!$A$2:$A$81,0))),0))</f>
        <v>0</v>
      </c>
      <c r="AS90" s="0" t="n">
        <f aca="false">IF(AND(Fruchtfolge!$N90&lt;&gt;"",Fruchtfolge!$L90&lt;&gt;"",AP90=0),1,0)</f>
        <v>0</v>
      </c>
      <c r="AT90" s="0" t="n">
        <f aca="false">IF(AS90=1,IF(OR(AO90&lt;&gt;AG90,Fruchtfolge!$M90="ja"),1,0),0)</f>
        <v>0</v>
      </c>
      <c r="AU90" s="0" t="n">
        <f aca="false">IF(AND(AO90&lt;&gt;"",AO90=AG90,AO90=Y90,AP90+AH90+Z90=0),1,0)</f>
        <v>0</v>
      </c>
      <c r="AV90" s="0" t="n">
        <f aca="false">IF(OR(AQ90="",AR90=0),0,IF(OR(AND(C90=AQ90,5&lt;=AR90),AND(K90=AQ90,4&lt;=AR90),AND(S90=AQ90,3&lt;=AR90),AND(AA90=AQ90,2&lt;=AR90),AND(AI90=AQ90,1&lt;=AR90)),1,0))</f>
        <v>0</v>
      </c>
      <c r="AW90" s="0" t="str">
        <f aca="false">IF(Fruchtfolge!$P90="","",IFERROR(INDEX(Kulturen!$B$2:$B$81,MATCH(Fruchtfolge!$P90,Kulturen!$A$2:$A$81,0)),Fruchtfolge!$P90))</f>
        <v/>
      </c>
      <c r="AX90" s="0" t="n">
        <f aca="false">IF(Fruchtfolge!$P90="",0,IF(IFERROR(T(INDEX(Kulturen!$E$2:$E$81,MATCH(Fruchtfolge!$P90,Kulturen!$A$2:$A$81,0))),"")="ja",1,0))</f>
        <v>0</v>
      </c>
      <c r="AY90" s="0" t="str">
        <f aca="false">IF(Fruchtfolge!$P90="","",IFERROR(T(INDEX(Kulturen!$C$2:$C$81,MATCH(Fruchtfolge!$P90,Kulturen!$A$2:$A$81,0))),""))</f>
        <v/>
      </c>
      <c r="AZ90" s="0" t="n">
        <f aca="false">IF(Fruchtfolge!$P90="",0,IFERROR(N(INDEX(Kulturen!$D$2:$D$81,MATCH(Fruchtfolge!$P90,Kulturen!$A$2:$A$81,0))),0))</f>
        <v>0</v>
      </c>
      <c r="BA90" s="0" t="n">
        <f aca="false">IF(AND(Fruchtfolge!$P90&lt;&gt;"",Fruchtfolge!$N90&lt;&gt;"",AX90=0),1,0)</f>
        <v>0</v>
      </c>
      <c r="BB90" s="0" t="n">
        <f aca="false">IF(BA90=1,IF(OR(AW90&lt;&gt;AO90,Fruchtfolge!$O90="ja"),1,0),0)</f>
        <v>0</v>
      </c>
      <c r="BC90" s="0" t="n">
        <f aca="false">IF(AND(AW90&lt;&gt;"",AW90=AO90,AW90=AG90,AX90+AP90+AH90=0),1,0)</f>
        <v>0</v>
      </c>
      <c r="BD90" s="0" t="n">
        <f aca="false">IF(OR(AY90="",AZ90=0),0,IF(OR(AND(C90=AY90,6&lt;=AZ90),AND(K90=AY90,5&lt;=AZ90),AND(S90=AY90,4&lt;=AZ90),AND(AA90=AY90,3&lt;=AZ90),AND(AI90=AY90,2&lt;=AZ90),AND(AQ90=AY90,1&lt;=AZ90)),1,0))</f>
        <v>0</v>
      </c>
      <c r="BE90" s="0" t="str">
        <f aca="false">IF(Fruchtfolge!$R90="","",IFERROR(INDEX(Kulturen!$B$2:$B$81,MATCH(Fruchtfolge!$R90,Kulturen!$A$2:$A$81,0)),Fruchtfolge!$R90))</f>
        <v/>
      </c>
      <c r="BF90" s="0" t="n">
        <f aca="false">IF(Fruchtfolge!$R90="",0,IF(IFERROR(T(INDEX(Kulturen!$E$2:$E$81,MATCH(Fruchtfolge!$R90,Kulturen!$A$2:$A$81,0))),"")="ja",1,0))</f>
        <v>0</v>
      </c>
      <c r="BG90" s="0" t="str">
        <f aca="false">IF(Fruchtfolge!$R90="","",IFERROR(T(INDEX(Kulturen!$C$2:$C$81,MATCH(Fruchtfolge!$R90,Kulturen!$A$2:$A$81,0))),""))</f>
        <v/>
      </c>
      <c r="BH90" s="0" t="n">
        <f aca="false">IF(Fruchtfolge!$R90="",0,IFERROR(N(INDEX(Kulturen!$D$2:$D$81,MATCH(Fruchtfolge!$R90,Kulturen!$A$2:$A$81,0))),0))</f>
        <v>0</v>
      </c>
      <c r="BI90" s="0" t="n">
        <f aca="false">IF(AND(Fruchtfolge!$R90&lt;&gt;"",Fruchtfolge!$P90&lt;&gt;"",BF90=0),1,0)</f>
        <v>0</v>
      </c>
      <c r="BJ90" s="0" t="n">
        <f aca="false">IF(BI90=1,IF(OR(BE90&lt;&gt;AW90,Fruchtfolge!$Q90="ja"),1,0),0)</f>
        <v>0</v>
      </c>
      <c r="BK90" s="0" t="n">
        <f aca="false">IF(AND(BE90&lt;&gt;"",BE90=AW90,BE90=AO90,BF90+AX90+AP90=0),1,0)</f>
        <v>0</v>
      </c>
      <c r="BL90" s="0" t="n">
        <f aca="false">IF(OR(BG90="",BH90=0),0,IF(OR(AND(C90=BG90,7&lt;=BH90),AND(K90=BG90,6&lt;=BH90),AND(S90=BG90,5&lt;=BH90),AND(AA90=BG90,4&lt;=BH90),AND(AI90=BG90,3&lt;=BH90),AND(AQ90=BG90,2&lt;=BH90),AND(AY90=BG90,1&lt;=BH90)),1,0))</f>
        <v>0</v>
      </c>
      <c r="BM90" s="0" t="str">
        <f aca="false">IF(G90=1,2023,IF(O90=1,2024,IF(W90=1,2025,IF(AE90=1,2026,IF(AM90=1,2027,IF(AU90=1,2028,IF(BC90=1,2029,IF(BK90=1,2030,""))))))))</f>
        <v/>
      </c>
      <c r="BN90" s="0" t="str">
        <f aca="false">IF(H90=1,2023,IF(P90=1,2024,IF(X90=1,2025,IF(AF90=1,2026,IF(AN90=1,2027,IF(AV90=1,2028,IF(BD90=1,2029,IF(BL90=1,2030,""))))))))</f>
        <v/>
      </c>
      <c r="BO90" s="0" t="n">
        <f aca="false">N(AND(Fruchtfolge!$D90&lt;&gt;"",ISNA(MATCH(Fruchtfolge!$D90,Kulturen!$A$2:$A$81,0))))+N(AND(Fruchtfolge!$F90&lt;&gt;"",ISNA(MATCH(Fruchtfolge!$F90,Kulturen!$A$2:$A$81,0))))+N(AND(Fruchtfolge!$H90&lt;&gt;"",ISNA(MATCH(Fruchtfolge!$H90,Kulturen!$A$2:$A$81,0))))+N(AND(Fruchtfolge!$J90&lt;&gt;"",ISNA(MATCH(Fruchtfolge!$J90,Kulturen!$A$2:$A$81,0))))+N(AND(Fruchtfolge!$L90&lt;&gt;"",ISNA(MATCH(Fruchtfolge!$L90,Kulturen!$A$2:$A$81,0))))+N(AND(Fruchtfolge!$N90&lt;&gt;"",ISNA(MATCH(Fruchtfolge!$N90,Kulturen!$A$2:$A$81,0))))+N(AND(Fruchtfolge!$P90&lt;&gt;"",ISNA(MATCH(Fruchtfolge!$P90,Kulturen!$A$2:$A$81,0))))+N(AND(Fruchtfolge!$R90&lt;&gt;"",ISNA(MATCH(Fruchtfolge!$R90,Kulturen!$A$2:$A$81,0))))</f>
        <v>0</v>
      </c>
    </row>
    <row r="91" customFormat="false" ht="15" hidden="false" customHeight="false" outlineLevel="0" collapsed="false">
      <c r="A91" s="0" t="str">
        <f aca="false">IF(Fruchtfolge!$D91="","",IFERROR(INDEX(Kulturen!$B$2:$B$81,MATCH(Fruchtfolge!$D91,Kulturen!$A$2:$A$81,0)),Fruchtfolge!$D91))</f>
        <v/>
      </c>
      <c r="B91" s="0" t="n">
        <f aca="false">IF(Fruchtfolge!$D91="",0,IF(IFERROR(T(INDEX(Kulturen!$E$2:$E$81,MATCH(Fruchtfolge!$D91,Kulturen!$A$2:$A$81,0))),"")="ja",1,0))</f>
        <v>0</v>
      </c>
      <c r="C91" s="0" t="str">
        <f aca="false">IF(Fruchtfolge!$D91="","",IFERROR(T(INDEX(Kulturen!$C$2:$C$81,MATCH(Fruchtfolge!$D91,Kulturen!$A$2:$A$81,0))),""))</f>
        <v/>
      </c>
      <c r="D91" s="0" t="n">
        <f aca="false">IF(Fruchtfolge!$D91="",0,IFERROR(N(INDEX(Kulturen!$D$2:$D$81,MATCH(Fruchtfolge!$D91,Kulturen!$A$2:$A$81,0))),0))</f>
        <v>0</v>
      </c>
      <c r="E91" s="0" t="n">
        <v>0</v>
      </c>
      <c r="F91" s="0" t="n">
        <v>0</v>
      </c>
      <c r="G91" s="0" t="n">
        <v>0</v>
      </c>
      <c r="H91" s="0" t="n">
        <v>0</v>
      </c>
      <c r="I91" s="0" t="str">
        <f aca="false">IF(Fruchtfolge!$F91="","",IFERROR(INDEX(Kulturen!$B$2:$B$81,MATCH(Fruchtfolge!$F91,Kulturen!$A$2:$A$81,0)),Fruchtfolge!$F91))</f>
        <v/>
      </c>
      <c r="J91" s="0" t="n">
        <f aca="false">IF(Fruchtfolge!$F91="",0,IF(IFERROR(T(INDEX(Kulturen!$E$2:$E$81,MATCH(Fruchtfolge!$F91,Kulturen!$A$2:$A$81,0))),"")="ja",1,0))</f>
        <v>0</v>
      </c>
      <c r="K91" s="0" t="str">
        <f aca="false">IF(Fruchtfolge!$F91="","",IFERROR(T(INDEX(Kulturen!$C$2:$C$81,MATCH(Fruchtfolge!$F91,Kulturen!$A$2:$A$81,0))),""))</f>
        <v/>
      </c>
      <c r="L91" s="0" t="n">
        <f aca="false">IF(Fruchtfolge!$F91="",0,IFERROR(N(INDEX(Kulturen!$D$2:$D$81,MATCH(Fruchtfolge!$F91,Kulturen!$A$2:$A$81,0))),0))</f>
        <v>0</v>
      </c>
      <c r="M91" s="0" t="n">
        <f aca="false">IF(AND(Fruchtfolge!$F91&lt;&gt;"",Fruchtfolge!$D91&lt;&gt;"",J91=0),1,0)</f>
        <v>0</v>
      </c>
      <c r="N91" s="0" t="n">
        <f aca="false">IF(M91=1,IF(OR(I91&lt;&gt;A91,Fruchtfolge!$E91="ja"),1,0),0)</f>
        <v>0</v>
      </c>
      <c r="O91" s="0" t="n">
        <v>0</v>
      </c>
      <c r="P91" s="0" t="n">
        <f aca="false">IF(OR(K91="",L91=0),0,IF(OR(AND(C91=K91,1&lt;=L91)),1,0))</f>
        <v>0</v>
      </c>
      <c r="Q91" s="0" t="str">
        <f aca="false">IF(Fruchtfolge!$H91="","",IFERROR(INDEX(Kulturen!$B$2:$B$81,MATCH(Fruchtfolge!$H91,Kulturen!$A$2:$A$81,0)),Fruchtfolge!$H91))</f>
        <v/>
      </c>
      <c r="R91" s="0" t="n">
        <f aca="false">IF(Fruchtfolge!$H91="",0,IF(IFERROR(T(INDEX(Kulturen!$E$2:$E$81,MATCH(Fruchtfolge!$H91,Kulturen!$A$2:$A$81,0))),"")="ja",1,0))</f>
        <v>0</v>
      </c>
      <c r="S91" s="0" t="str">
        <f aca="false">IF(Fruchtfolge!$H91="","",IFERROR(T(INDEX(Kulturen!$C$2:$C$81,MATCH(Fruchtfolge!$H91,Kulturen!$A$2:$A$81,0))),""))</f>
        <v/>
      </c>
      <c r="T91" s="0" t="n">
        <f aca="false">IF(Fruchtfolge!$H91="",0,IFERROR(N(INDEX(Kulturen!$D$2:$D$81,MATCH(Fruchtfolge!$H91,Kulturen!$A$2:$A$81,0))),0))</f>
        <v>0</v>
      </c>
      <c r="U91" s="0" t="n">
        <f aca="false">IF(AND(Fruchtfolge!$H91&lt;&gt;"",Fruchtfolge!$F91&lt;&gt;"",R91=0),1,0)</f>
        <v>0</v>
      </c>
      <c r="V91" s="0" t="n">
        <f aca="false">IF(U91=1,IF(OR(Q91&lt;&gt;I91,Fruchtfolge!$G91="ja"),1,0),0)</f>
        <v>0</v>
      </c>
      <c r="W91" s="0" t="n">
        <f aca="false">IF(AND(Q91&lt;&gt;"",Q91=I91,Q91=A91,R91+J91+B91=0),1,0)</f>
        <v>0</v>
      </c>
      <c r="X91" s="0" t="n">
        <f aca="false">IF(OR(S91="",T91=0),0,IF(OR(AND(C91=S91,2&lt;=T91),AND(K91=S91,1&lt;=T91)),1,0))</f>
        <v>0</v>
      </c>
      <c r="Y91" s="0" t="str">
        <f aca="false">IF(Fruchtfolge!$J91="","",IFERROR(INDEX(Kulturen!$B$2:$B$81,MATCH(Fruchtfolge!$J91,Kulturen!$A$2:$A$81,0)),Fruchtfolge!$J91))</f>
        <v/>
      </c>
      <c r="Z91" s="0" t="n">
        <f aca="false">IF(Fruchtfolge!$J91="",0,IF(IFERROR(T(INDEX(Kulturen!$E$2:$E$81,MATCH(Fruchtfolge!$J91,Kulturen!$A$2:$A$81,0))),"")="ja",1,0))</f>
        <v>0</v>
      </c>
      <c r="AA91" s="0" t="str">
        <f aca="false">IF(Fruchtfolge!$J91="","",IFERROR(T(INDEX(Kulturen!$C$2:$C$81,MATCH(Fruchtfolge!$J91,Kulturen!$A$2:$A$81,0))),""))</f>
        <v/>
      </c>
      <c r="AB91" s="0" t="n">
        <f aca="false">IF(Fruchtfolge!$J91="",0,IFERROR(N(INDEX(Kulturen!$D$2:$D$81,MATCH(Fruchtfolge!$J91,Kulturen!$A$2:$A$81,0))),0))</f>
        <v>0</v>
      </c>
      <c r="AC91" s="0" t="n">
        <f aca="false">IF(AND(Fruchtfolge!$J91&lt;&gt;"",Fruchtfolge!$H91&lt;&gt;"",Z91=0),1,0)</f>
        <v>0</v>
      </c>
      <c r="AD91" s="0" t="n">
        <f aca="false">IF(AC91=1,IF(OR(Y91&lt;&gt;Q91,Fruchtfolge!$I91="ja"),1,0),0)</f>
        <v>0</v>
      </c>
      <c r="AE91" s="0" t="n">
        <f aca="false">IF(AND(Y91&lt;&gt;"",Y91=Q91,Y91=I91,Z91+R91+J91=0),1,0)</f>
        <v>0</v>
      </c>
      <c r="AF91" s="0" t="n">
        <f aca="false">IF(OR(AA91="",AB91=0),0,IF(OR(AND(C91=AA91,3&lt;=AB91),AND(K91=AA91,2&lt;=AB91),AND(S91=AA91,1&lt;=AB91)),1,0))</f>
        <v>0</v>
      </c>
      <c r="AG91" s="0" t="str">
        <f aca="false">IF(Fruchtfolge!$L91="","",IFERROR(INDEX(Kulturen!$B$2:$B$81,MATCH(Fruchtfolge!$L91,Kulturen!$A$2:$A$81,0)),Fruchtfolge!$L91))</f>
        <v/>
      </c>
      <c r="AH91" s="0" t="n">
        <f aca="false">IF(Fruchtfolge!$L91="",0,IF(IFERROR(T(INDEX(Kulturen!$E$2:$E$81,MATCH(Fruchtfolge!$L91,Kulturen!$A$2:$A$81,0))),"")="ja",1,0))</f>
        <v>0</v>
      </c>
      <c r="AI91" s="0" t="str">
        <f aca="false">IF(Fruchtfolge!$L91="","",IFERROR(T(INDEX(Kulturen!$C$2:$C$81,MATCH(Fruchtfolge!$L91,Kulturen!$A$2:$A$81,0))),""))</f>
        <v/>
      </c>
      <c r="AJ91" s="0" t="n">
        <f aca="false">IF(Fruchtfolge!$L91="",0,IFERROR(N(INDEX(Kulturen!$D$2:$D$81,MATCH(Fruchtfolge!$L91,Kulturen!$A$2:$A$81,0))),0))</f>
        <v>0</v>
      </c>
      <c r="AK91" s="0" t="n">
        <f aca="false">IF(AND(Fruchtfolge!$L91&lt;&gt;"",Fruchtfolge!$J91&lt;&gt;"",AH91=0),1,0)</f>
        <v>0</v>
      </c>
      <c r="AL91" s="0" t="n">
        <f aca="false">IF(AK91=1,IF(OR(AG91&lt;&gt;Y91,Fruchtfolge!$K91="ja"),1,0),0)</f>
        <v>0</v>
      </c>
      <c r="AM91" s="0" t="n">
        <f aca="false">IF(AND(AG91&lt;&gt;"",AG91=Y91,AG91=Q91,AH91+Z91+R91=0),1,0)</f>
        <v>0</v>
      </c>
      <c r="AN91" s="0" t="n">
        <f aca="false">IF(OR(AI91="",AJ91=0),0,IF(OR(AND(C91=AI91,4&lt;=AJ91),AND(K91=AI91,3&lt;=AJ91),AND(S91=AI91,2&lt;=AJ91),AND(AA91=AI91,1&lt;=AJ91)),1,0))</f>
        <v>0</v>
      </c>
      <c r="AO91" s="0" t="str">
        <f aca="false">IF(Fruchtfolge!$N91="","",IFERROR(INDEX(Kulturen!$B$2:$B$81,MATCH(Fruchtfolge!$N91,Kulturen!$A$2:$A$81,0)),Fruchtfolge!$N91))</f>
        <v/>
      </c>
      <c r="AP91" s="0" t="n">
        <f aca="false">IF(Fruchtfolge!$N91="",0,IF(IFERROR(T(INDEX(Kulturen!$E$2:$E$81,MATCH(Fruchtfolge!$N91,Kulturen!$A$2:$A$81,0))),"")="ja",1,0))</f>
        <v>0</v>
      </c>
      <c r="AQ91" s="0" t="str">
        <f aca="false">IF(Fruchtfolge!$N91="","",IFERROR(T(INDEX(Kulturen!$C$2:$C$81,MATCH(Fruchtfolge!$N91,Kulturen!$A$2:$A$81,0))),""))</f>
        <v/>
      </c>
      <c r="AR91" s="0" t="n">
        <f aca="false">IF(Fruchtfolge!$N91="",0,IFERROR(N(INDEX(Kulturen!$D$2:$D$81,MATCH(Fruchtfolge!$N91,Kulturen!$A$2:$A$81,0))),0))</f>
        <v>0</v>
      </c>
      <c r="AS91" s="0" t="n">
        <f aca="false">IF(AND(Fruchtfolge!$N91&lt;&gt;"",Fruchtfolge!$L91&lt;&gt;"",AP91=0),1,0)</f>
        <v>0</v>
      </c>
      <c r="AT91" s="0" t="n">
        <f aca="false">IF(AS91=1,IF(OR(AO91&lt;&gt;AG91,Fruchtfolge!$M91="ja"),1,0),0)</f>
        <v>0</v>
      </c>
      <c r="AU91" s="0" t="n">
        <f aca="false">IF(AND(AO91&lt;&gt;"",AO91=AG91,AO91=Y91,AP91+AH91+Z91=0),1,0)</f>
        <v>0</v>
      </c>
      <c r="AV91" s="0" t="n">
        <f aca="false">IF(OR(AQ91="",AR91=0),0,IF(OR(AND(C91=AQ91,5&lt;=AR91),AND(K91=AQ91,4&lt;=AR91),AND(S91=AQ91,3&lt;=AR91),AND(AA91=AQ91,2&lt;=AR91),AND(AI91=AQ91,1&lt;=AR91)),1,0))</f>
        <v>0</v>
      </c>
      <c r="AW91" s="0" t="str">
        <f aca="false">IF(Fruchtfolge!$P91="","",IFERROR(INDEX(Kulturen!$B$2:$B$81,MATCH(Fruchtfolge!$P91,Kulturen!$A$2:$A$81,0)),Fruchtfolge!$P91))</f>
        <v/>
      </c>
      <c r="AX91" s="0" t="n">
        <f aca="false">IF(Fruchtfolge!$P91="",0,IF(IFERROR(T(INDEX(Kulturen!$E$2:$E$81,MATCH(Fruchtfolge!$P91,Kulturen!$A$2:$A$81,0))),"")="ja",1,0))</f>
        <v>0</v>
      </c>
      <c r="AY91" s="0" t="str">
        <f aca="false">IF(Fruchtfolge!$P91="","",IFERROR(T(INDEX(Kulturen!$C$2:$C$81,MATCH(Fruchtfolge!$P91,Kulturen!$A$2:$A$81,0))),""))</f>
        <v/>
      </c>
      <c r="AZ91" s="0" t="n">
        <f aca="false">IF(Fruchtfolge!$P91="",0,IFERROR(N(INDEX(Kulturen!$D$2:$D$81,MATCH(Fruchtfolge!$P91,Kulturen!$A$2:$A$81,0))),0))</f>
        <v>0</v>
      </c>
      <c r="BA91" s="0" t="n">
        <f aca="false">IF(AND(Fruchtfolge!$P91&lt;&gt;"",Fruchtfolge!$N91&lt;&gt;"",AX91=0),1,0)</f>
        <v>0</v>
      </c>
      <c r="BB91" s="0" t="n">
        <f aca="false">IF(BA91=1,IF(OR(AW91&lt;&gt;AO91,Fruchtfolge!$O91="ja"),1,0),0)</f>
        <v>0</v>
      </c>
      <c r="BC91" s="0" t="n">
        <f aca="false">IF(AND(AW91&lt;&gt;"",AW91=AO91,AW91=AG91,AX91+AP91+AH91=0),1,0)</f>
        <v>0</v>
      </c>
      <c r="BD91" s="0" t="n">
        <f aca="false">IF(OR(AY91="",AZ91=0),0,IF(OR(AND(C91=AY91,6&lt;=AZ91),AND(K91=AY91,5&lt;=AZ91),AND(S91=AY91,4&lt;=AZ91),AND(AA91=AY91,3&lt;=AZ91),AND(AI91=AY91,2&lt;=AZ91),AND(AQ91=AY91,1&lt;=AZ91)),1,0))</f>
        <v>0</v>
      </c>
      <c r="BE91" s="0" t="str">
        <f aca="false">IF(Fruchtfolge!$R91="","",IFERROR(INDEX(Kulturen!$B$2:$B$81,MATCH(Fruchtfolge!$R91,Kulturen!$A$2:$A$81,0)),Fruchtfolge!$R91))</f>
        <v/>
      </c>
      <c r="BF91" s="0" t="n">
        <f aca="false">IF(Fruchtfolge!$R91="",0,IF(IFERROR(T(INDEX(Kulturen!$E$2:$E$81,MATCH(Fruchtfolge!$R91,Kulturen!$A$2:$A$81,0))),"")="ja",1,0))</f>
        <v>0</v>
      </c>
      <c r="BG91" s="0" t="str">
        <f aca="false">IF(Fruchtfolge!$R91="","",IFERROR(T(INDEX(Kulturen!$C$2:$C$81,MATCH(Fruchtfolge!$R91,Kulturen!$A$2:$A$81,0))),""))</f>
        <v/>
      </c>
      <c r="BH91" s="0" t="n">
        <f aca="false">IF(Fruchtfolge!$R91="",0,IFERROR(N(INDEX(Kulturen!$D$2:$D$81,MATCH(Fruchtfolge!$R91,Kulturen!$A$2:$A$81,0))),0))</f>
        <v>0</v>
      </c>
      <c r="BI91" s="0" t="n">
        <f aca="false">IF(AND(Fruchtfolge!$R91&lt;&gt;"",Fruchtfolge!$P91&lt;&gt;"",BF91=0),1,0)</f>
        <v>0</v>
      </c>
      <c r="BJ91" s="0" t="n">
        <f aca="false">IF(BI91=1,IF(OR(BE91&lt;&gt;AW91,Fruchtfolge!$Q91="ja"),1,0),0)</f>
        <v>0</v>
      </c>
      <c r="BK91" s="0" t="n">
        <f aca="false">IF(AND(BE91&lt;&gt;"",BE91=AW91,BE91=AO91,BF91+AX91+AP91=0),1,0)</f>
        <v>0</v>
      </c>
      <c r="BL91" s="0" t="n">
        <f aca="false">IF(OR(BG91="",BH91=0),0,IF(OR(AND(C91=BG91,7&lt;=BH91),AND(K91=BG91,6&lt;=BH91),AND(S91=BG91,5&lt;=BH91),AND(AA91=BG91,4&lt;=BH91),AND(AI91=BG91,3&lt;=BH91),AND(AQ91=BG91,2&lt;=BH91),AND(AY91=BG91,1&lt;=BH91)),1,0))</f>
        <v>0</v>
      </c>
      <c r="BM91" s="0" t="str">
        <f aca="false">IF(G91=1,2023,IF(O91=1,2024,IF(W91=1,2025,IF(AE91=1,2026,IF(AM91=1,2027,IF(AU91=1,2028,IF(BC91=1,2029,IF(BK91=1,2030,""))))))))</f>
        <v/>
      </c>
      <c r="BN91" s="0" t="str">
        <f aca="false">IF(H91=1,2023,IF(P91=1,2024,IF(X91=1,2025,IF(AF91=1,2026,IF(AN91=1,2027,IF(AV91=1,2028,IF(BD91=1,2029,IF(BL91=1,2030,""))))))))</f>
        <v/>
      </c>
      <c r="BO91" s="0" t="n">
        <f aca="false">N(AND(Fruchtfolge!$D91&lt;&gt;"",ISNA(MATCH(Fruchtfolge!$D91,Kulturen!$A$2:$A$81,0))))+N(AND(Fruchtfolge!$F91&lt;&gt;"",ISNA(MATCH(Fruchtfolge!$F91,Kulturen!$A$2:$A$81,0))))+N(AND(Fruchtfolge!$H91&lt;&gt;"",ISNA(MATCH(Fruchtfolge!$H91,Kulturen!$A$2:$A$81,0))))+N(AND(Fruchtfolge!$J91&lt;&gt;"",ISNA(MATCH(Fruchtfolge!$J91,Kulturen!$A$2:$A$81,0))))+N(AND(Fruchtfolge!$L91&lt;&gt;"",ISNA(MATCH(Fruchtfolge!$L91,Kulturen!$A$2:$A$81,0))))+N(AND(Fruchtfolge!$N91&lt;&gt;"",ISNA(MATCH(Fruchtfolge!$N91,Kulturen!$A$2:$A$81,0))))+N(AND(Fruchtfolge!$P91&lt;&gt;"",ISNA(MATCH(Fruchtfolge!$P91,Kulturen!$A$2:$A$81,0))))+N(AND(Fruchtfolge!$R91&lt;&gt;"",ISNA(MATCH(Fruchtfolge!$R91,Kulturen!$A$2:$A$81,0))))</f>
        <v>0</v>
      </c>
    </row>
    <row r="92" customFormat="false" ht="15" hidden="false" customHeight="false" outlineLevel="0" collapsed="false">
      <c r="A92" s="0" t="str">
        <f aca="false">IF(Fruchtfolge!$D92="","",IFERROR(INDEX(Kulturen!$B$2:$B$81,MATCH(Fruchtfolge!$D92,Kulturen!$A$2:$A$81,0)),Fruchtfolge!$D92))</f>
        <v/>
      </c>
      <c r="B92" s="0" t="n">
        <f aca="false">IF(Fruchtfolge!$D92="",0,IF(IFERROR(T(INDEX(Kulturen!$E$2:$E$81,MATCH(Fruchtfolge!$D92,Kulturen!$A$2:$A$81,0))),"")="ja",1,0))</f>
        <v>0</v>
      </c>
      <c r="C92" s="0" t="str">
        <f aca="false">IF(Fruchtfolge!$D92="","",IFERROR(T(INDEX(Kulturen!$C$2:$C$81,MATCH(Fruchtfolge!$D92,Kulturen!$A$2:$A$81,0))),""))</f>
        <v/>
      </c>
      <c r="D92" s="0" t="n">
        <f aca="false">IF(Fruchtfolge!$D92="",0,IFERROR(N(INDEX(Kulturen!$D$2:$D$81,MATCH(Fruchtfolge!$D92,Kulturen!$A$2:$A$81,0))),0))</f>
        <v>0</v>
      </c>
      <c r="E92" s="0" t="n">
        <v>0</v>
      </c>
      <c r="F92" s="0" t="n">
        <v>0</v>
      </c>
      <c r="G92" s="0" t="n">
        <v>0</v>
      </c>
      <c r="H92" s="0" t="n">
        <v>0</v>
      </c>
      <c r="I92" s="0" t="str">
        <f aca="false">IF(Fruchtfolge!$F92="","",IFERROR(INDEX(Kulturen!$B$2:$B$81,MATCH(Fruchtfolge!$F92,Kulturen!$A$2:$A$81,0)),Fruchtfolge!$F92))</f>
        <v/>
      </c>
      <c r="J92" s="0" t="n">
        <f aca="false">IF(Fruchtfolge!$F92="",0,IF(IFERROR(T(INDEX(Kulturen!$E$2:$E$81,MATCH(Fruchtfolge!$F92,Kulturen!$A$2:$A$81,0))),"")="ja",1,0))</f>
        <v>0</v>
      </c>
      <c r="K92" s="0" t="str">
        <f aca="false">IF(Fruchtfolge!$F92="","",IFERROR(T(INDEX(Kulturen!$C$2:$C$81,MATCH(Fruchtfolge!$F92,Kulturen!$A$2:$A$81,0))),""))</f>
        <v/>
      </c>
      <c r="L92" s="0" t="n">
        <f aca="false">IF(Fruchtfolge!$F92="",0,IFERROR(N(INDEX(Kulturen!$D$2:$D$81,MATCH(Fruchtfolge!$F92,Kulturen!$A$2:$A$81,0))),0))</f>
        <v>0</v>
      </c>
      <c r="M92" s="0" t="n">
        <f aca="false">IF(AND(Fruchtfolge!$F92&lt;&gt;"",Fruchtfolge!$D92&lt;&gt;"",J92=0),1,0)</f>
        <v>0</v>
      </c>
      <c r="N92" s="0" t="n">
        <f aca="false">IF(M92=1,IF(OR(I92&lt;&gt;A92,Fruchtfolge!$E92="ja"),1,0),0)</f>
        <v>0</v>
      </c>
      <c r="O92" s="0" t="n">
        <v>0</v>
      </c>
      <c r="P92" s="0" t="n">
        <f aca="false">IF(OR(K92="",L92=0),0,IF(OR(AND(C92=K92,1&lt;=L92)),1,0))</f>
        <v>0</v>
      </c>
      <c r="Q92" s="0" t="str">
        <f aca="false">IF(Fruchtfolge!$H92="","",IFERROR(INDEX(Kulturen!$B$2:$B$81,MATCH(Fruchtfolge!$H92,Kulturen!$A$2:$A$81,0)),Fruchtfolge!$H92))</f>
        <v/>
      </c>
      <c r="R92" s="0" t="n">
        <f aca="false">IF(Fruchtfolge!$H92="",0,IF(IFERROR(T(INDEX(Kulturen!$E$2:$E$81,MATCH(Fruchtfolge!$H92,Kulturen!$A$2:$A$81,0))),"")="ja",1,0))</f>
        <v>0</v>
      </c>
      <c r="S92" s="0" t="str">
        <f aca="false">IF(Fruchtfolge!$H92="","",IFERROR(T(INDEX(Kulturen!$C$2:$C$81,MATCH(Fruchtfolge!$H92,Kulturen!$A$2:$A$81,0))),""))</f>
        <v/>
      </c>
      <c r="T92" s="0" t="n">
        <f aca="false">IF(Fruchtfolge!$H92="",0,IFERROR(N(INDEX(Kulturen!$D$2:$D$81,MATCH(Fruchtfolge!$H92,Kulturen!$A$2:$A$81,0))),0))</f>
        <v>0</v>
      </c>
      <c r="U92" s="0" t="n">
        <f aca="false">IF(AND(Fruchtfolge!$H92&lt;&gt;"",Fruchtfolge!$F92&lt;&gt;"",R92=0),1,0)</f>
        <v>0</v>
      </c>
      <c r="V92" s="0" t="n">
        <f aca="false">IF(U92=1,IF(OR(Q92&lt;&gt;I92,Fruchtfolge!$G92="ja"),1,0),0)</f>
        <v>0</v>
      </c>
      <c r="W92" s="0" t="n">
        <f aca="false">IF(AND(Q92&lt;&gt;"",Q92=I92,Q92=A92,R92+J92+B92=0),1,0)</f>
        <v>0</v>
      </c>
      <c r="X92" s="0" t="n">
        <f aca="false">IF(OR(S92="",T92=0),0,IF(OR(AND(C92=S92,2&lt;=T92),AND(K92=S92,1&lt;=T92)),1,0))</f>
        <v>0</v>
      </c>
      <c r="Y92" s="0" t="str">
        <f aca="false">IF(Fruchtfolge!$J92="","",IFERROR(INDEX(Kulturen!$B$2:$B$81,MATCH(Fruchtfolge!$J92,Kulturen!$A$2:$A$81,0)),Fruchtfolge!$J92))</f>
        <v/>
      </c>
      <c r="Z92" s="0" t="n">
        <f aca="false">IF(Fruchtfolge!$J92="",0,IF(IFERROR(T(INDEX(Kulturen!$E$2:$E$81,MATCH(Fruchtfolge!$J92,Kulturen!$A$2:$A$81,0))),"")="ja",1,0))</f>
        <v>0</v>
      </c>
      <c r="AA92" s="0" t="str">
        <f aca="false">IF(Fruchtfolge!$J92="","",IFERROR(T(INDEX(Kulturen!$C$2:$C$81,MATCH(Fruchtfolge!$J92,Kulturen!$A$2:$A$81,0))),""))</f>
        <v/>
      </c>
      <c r="AB92" s="0" t="n">
        <f aca="false">IF(Fruchtfolge!$J92="",0,IFERROR(N(INDEX(Kulturen!$D$2:$D$81,MATCH(Fruchtfolge!$J92,Kulturen!$A$2:$A$81,0))),0))</f>
        <v>0</v>
      </c>
      <c r="AC92" s="0" t="n">
        <f aca="false">IF(AND(Fruchtfolge!$J92&lt;&gt;"",Fruchtfolge!$H92&lt;&gt;"",Z92=0),1,0)</f>
        <v>0</v>
      </c>
      <c r="AD92" s="0" t="n">
        <f aca="false">IF(AC92=1,IF(OR(Y92&lt;&gt;Q92,Fruchtfolge!$I92="ja"),1,0),0)</f>
        <v>0</v>
      </c>
      <c r="AE92" s="0" t="n">
        <f aca="false">IF(AND(Y92&lt;&gt;"",Y92=Q92,Y92=I92,Z92+R92+J92=0),1,0)</f>
        <v>0</v>
      </c>
      <c r="AF92" s="0" t="n">
        <f aca="false">IF(OR(AA92="",AB92=0),0,IF(OR(AND(C92=AA92,3&lt;=AB92),AND(K92=AA92,2&lt;=AB92),AND(S92=AA92,1&lt;=AB92)),1,0))</f>
        <v>0</v>
      </c>
      <c r="AG92" s="0" t="str">
        <f aca="false">IF(Fruchtfolge!$L92="","",IFERROR(INDEX(Kulturen!$B$2:$B$81,MATCH(Fruchtfolge!$L92,Kulturen!$A$2:$A$81,0)),Fruchtfolge!$L92))</f>
        <v/>
      </c>
      <c r="AH92" s="0" t="n">
        <f aca="false">IF(Fruchtfolge!$L92="",0,IF(IFERROR(T(INDEX(Kulturen!$E$2:$E$81,MATCH(Fruchtfolge!$L92,Kulturen!$A$2:$A$81,0))),"")="ja",1,0))</f>
        <v>0</v>
      </c>
      <c r="AI92" s="0" t="str">
        <f aca="false">IF(Fruchtfolge!$L92="","",IFERROR(T(INDEX(Kulturen!$C$2:$C$81,MATCH(Fruchtfolge!$L92,Kulturen!$A$2:$A$81,0))),""))</f>
        <v/>
      </c>
      <c r="AJ92" s="0" t="n">
        <f aca="false">IF(Fruchtfolge!$L92="",0,IFERROR(N(INDEX(Kulturen!$D$2:$D$81,MATCH(Fruchtfolge!$L92,Kulturen!$A$2:$A$81,0))),0))</f>
        <v>0</v>
      </c>
      <c r="AK92" s="0" t="n">
        <f aca="false">IF(AND(Fruchtfolge!$L92&lt;&gt;"",Fruchtfolge!$J92&lt;&gt;"",AH92=0),1,0)</f>
        <v>0</v>
      </c>
      <c r="AL92" s="0" t="n">
        <f aca="false">IF(AK92=1,IF(OR(AG92&lt;&gt;Y92,Fruchtfolge!$K92="ja"),1,0),0)</f>
        <v>0</v>
      </c>
      <c r="AM92" s="0" t="n">
        <f aca="false">IF(AND(AG92&lt;&gt;"",AG92=Y92,AG92=Q92,AH92+Z92+R92=0),1,0)</f>
        <v>0</v>
      </c>
      <c r="AN92" s="0" t="n">
        <f aca="false">IF(OR(AI92="",AJ92=0),0,IF(OR(AND(C92=AI92,4&lt;=AJ92),AND(K92=AI92,3&lt;=AJ92),AND(S92=AI92,2&lt;=AJ92),AND(AA92=AI92,1&lt;=AJ92)),1,0))</f>
        <v>0</v>
      </c>
      <c r="AO92" s="0" t="str">
        <f aca="false">IF(Fruchtfolge!$N92="","",IFERROR(INDEX(Kulturen!$B$2:$B$81,MATCH(Fruchtfolge!$N92,Kulturen!$A$2:$A$81,0)),Fruchtfolge!$N92))</f>
        <v/>
      </c>
      <c r="AP92" s="0" t="n">
        <f aca="false">IF(Fruchtfolge!$N92="",0,IF(IFERROR(T(INDEX(Kulturen!$E$2:$E$81,MATCH(Fruchtfolge!$N92,Kulturen!$A$2:$A$81,0))),"")="ja",1,0))</f>
        <v>0</v>
      </c>
      <c r="AQ92" s="0" t="str">
        <f aca="false">IF(Fruchtfolge!$N92="","",IFERROR(T(INDEX(Kulturen!$C$2:$C$81,MATCH(Fruchtfolge!$N92,Kulturen!$A$2:$A$81,0))),""))</f>
        <v/>
      </c>
      <c r="AR92" s="0" t="n">
        <f aca="false">IF(Fruchtfolge!$N92="",0,IFERROR(N(INDEX(Kulturen!$D$2:$D$81,MATCH(Fruchtfolge!$N92,Kulturen!$A$2:$A$81,0))),0))</f>
        <v>0</v>
      </c>
      <c r="AS92" s="0" t="n">
        <f aca="false">IF(AND(Fruchtfolge!$N92&lt;&gt;"",Fruchtfolge!$L92&lt;&gt;"",AP92=0),1,0)</f>
        <v>0</v>
      </c>
      <c r="AT92" s="0" t="n">
        <f aca="false">IF(AS92=1,IF(OR(AO92&lt;&gt;AG92,Fruchtfolge!$M92="ja"),1,0),0)</f>
        <v>0</v>
      </c>
      <c r="AU92" s="0" t="n">
        <f aca="false">IF(AND(AO92&lt;&gt;"",AO92=AG92,AO92=Y92,AP92+AH92+Z92=0),1,0)</f>
        <v>0</v>
      </c>
      <c r="AV92" s="0" t="n">
        <f aca="false">IF(OR(AQ92="",AR92=0),0,IF(OR(AND(C92=AQ92,5&lt;=AR92),AND(K92=AQ92,4&lt;=AR92),AND(S92=AQ92,3&lt;=AR92),AND(AA92=AQ92,2&lt;=AR92),AND(AI92=AQ92,1&lt;=AR92)),1,0))</f>
        <v>0</v>
      </c>
      <c r="AW92" s="0" t="str">
        <f aca="false">IF(Fruchtfolge!$P92="","",IFERROR(INDEX(Kulturen!$B$2:$B$81,MATCH(Fruchtfolge!$P92,Kulturen!$A$2:$A$81,0)),Fruchtfolge!$P92))</f>
        <v/>
      </c>
      <c r="AX92" s="0" t="n">
        <f aca="false">IF(Fruchtfolge!$P92="",0,IF(IFERROR(T(INDEX(Kulturen!$E$2:$E$81,MATCH(Fruchtfolge!$P92,Kulturen!$A$2:$A$81,0))),"")="ja",1,0))</f>
        <v>0</v>
      </c>
      <c r="AY92" s="0" t="str">
        <f aca="false">IF(Fruchtfolge!$P92="","",IFERROR(T(INDEX(Kulturen!$C$2:$C$81,MATCH(Fruchtfolge!$P92,Kulturen!$A$2:$A$81,0))),""))</f>
        <v/>
      </c>
      <c r="AZ92" s="0" t="n">
        <f aca="false">IF(Fruchtfolge!$P92="",0,IFERROR(N(INDEX(Kulturen!$D$2:$D$81,MATCH(Fruchtfolge!$P92,Kulturen!$A$2:$A$81,0))),0))</f>
        <v>0</v>
      </c>
      <c r="BA92" s="0" t="n">
        <f aca="false">IF(AND(Fruchtfolge!$P92&lt;&gt;"",Fruchtfolge!$N92&lt;&gt;"",AX92=0),1,0)</f>
        <v>0</v>
      </c>
      <c r="BB92" s="0" t="n">
        <f aca="false">IF(BA92=1,IF(OR(AW92&lt;&gt;AO92,Fruchtfolge!$O92="ja"),1,0),0)</f>
        <v>0</v>
      </c>
      <c r="BC92" s="0" t="n">
        <f aca="false">IF(AND(AW92&lt;&gt;"",AW92=AO92,AW92=AG92,AX92+AP92+AH92=0),1,0)</f>
        <v>0</v>
      </c>
      <c r="BD92" s="0" t="n">
        <f aca="false">IF(OR(AY92="",AZ92=0),0,IF(OR(AND(C92=AY92,6&lt;=AZ92),AND(K92=AY92,5&lt;=AZ92),AND(S92=AY92,4&lt;=AZ92),AND(AA92=AY92,3&lt;=AZ92),AND(AI92=AY92,2&lt;=AZ92),AND(AQ92=AY92,1&lt;=AZ92)),1,0))</f>
        <v>0</v>
      </c>
      <c r="BE92" s="0" t="str">
        <f aca="false">IF(Fruchtfolge!$R92="","",IFERROR(INDEX(Kulturen!$B$2:$B$81,MATCH(Fruchtfolge!$R92,Kulturen!$A$2:$A$81,0)),Fruchtfolge!$R92))</f>
        <v/>
      </c>
      <c r="BF92" s="0" t="n">
        <f aca="false">IF(Fruchtfolge!$R92="",0,IF(IFERROR(T(INDEX(Kulturen!$E$2:$E$81,MATCH(Fruchtfolge!$R92,Kulturen!$A$2:$A$81,0))),"")="ja",1,0))</f>
        <v>0</v>
      </c>
      <c r="BG92" s="0" t="str">
        <f aca="false">IF(Fruchtfolge!$R92="","",IFERROR(T(INDEX(Kulturen!$C$2:$C$81,MATCH(Fruchtfolge!$R92,Kulturen!$A$2:$A$81,0))),""))</f>
        <v/>
      </c>
      <c r="BH92" s="0" t="n">
        <f aca="false">IF(Fruchtfolge!$R92="",0,IFERROR(N(INDEX(Kulturen!$D$2:$D$81,MATCH(Fruchtfolge!$R92,Kulturen!$A$2:$A$81,0))),0))</f>
        <v>0</v>
      </c>
      <c r="BI92" s="0" t="n">
        <f aca="false">IF(AND(Fruchtfolge!$R92&lt;&gt;"",Fruchtfolge!$P92&lt;&gt;"",BF92=0),1,0)</f>
        <v>0</v>
      </c>
      <c r="BJ92" s="0" t="n">
        <f aca="false">IF(BI92=1,IF(OR(BE92&lt;&gt;AW92,Fruchtfolge!$Q92="ja"),1,0),0)</f>
        <v>0</v>
      </c>
      <c r="BK92" s="0" t="n">
        <f aca="false">IF(AND(BE92&lt;&gt;"",BE92=AW92,BE92=AO92,BF92+AX92+AP92=0),1,0)</f>
        <v>0</v>
      </c>
      <c r="BL92" s="0" t="n">
        <f aca="false">IF(OR(BG92="",BH92=0),0,IF(OR(AND(C92=BG92,7&lt;=BH92),AND(K92=BG92,6&lt;=BH92),AND(S92=BG92,5&lt;=BH92),AND(AA92=BG92,4&lt;=BH92),AND(AI92=BG92,3&lt;=BH92),AND(AQ92=BG92,2&lt;=BH92),AND(AY92=BG92,1&lt;=BH92)),1,0))</f>
        <v>0</v>
      </c>
      <c r="BM92" s="0" t="str">
        <f aca="false">IF(G92=1,2023,IF(O92=1,2024,IF(W92=1,2025,IF(AE92=1,2026,IF(AM92=1,2027,IF(AU92=1,2028,IF(BC92=1,2029,IF(BK92=1,2030,""))))))))</f>
        <v/>
      </c>
      <c r="BN92" s="0" t="str">
        <f aca="false">IF(H92=1,2023,IF(P92=1,2024,IF(X92=1,2025,IF(AF92=1,2026,IF(AN92=1,2027,IF(AV92=1,2028,IF(BD92=1,2029,IF(BL92=1,2030,""))))))))</f>
        <v/>
      </c>
      <c r="BO92" s="0" t="n">
        <f aca="false">N(AND(Fruchtfolge!$D92&lt;&gt;"",ISNA(MATCH(Fruchtfolge!$D92,Kulturen!$A$2:$A$81,0))))+N(AND(Fruchtfolge!$F92&lt;&gt;"",ISNA(MATCH(Fruchtfolge!$F92,Kulturen!$A$2:$A$81,0))))+N(AND(Fruchtfolge!$H92&lt;&gt;"",ISNA(MATCH(Fruchtfolge!$H92,Kulturen!$A$2:$A$81,0))))+N(AND(Fruchtfolge!$J92&lt;&gt;"",ISNA(MATCH(Fruchtfolge!$J92,Kulturen!$A$2:$A$81,0))))+N(AND(Fruchtfolge!$L92&lt;&gt;"",ISNA(MATCH(Fruchtfolge!$L92,Kulturen!$A$2:$A$81,0))))+N(AND(Fruchtfolge!$N92&lt;&gt;"",ISNA(MATCH(Fruchtfolge!$N92,Kulturen!$A$2:$A$81,0))))+N(AND(Fruchtfolge!$P92&lt;&gt;"",ISNA(MATCH(Fruchtfolge!$P92,Kulturen!$A$2:$A$81,0))))+N(AND(Fruchtfolge!$R92&lt;&gt;"",ISNA(MATCH(Fruchtfolge!$R92,Kulturen!$A$2:$A$81,0))))</f>
        <v>0</v>
      </c>
    </row>
    <row r="93" customFormat="false" ht="15" hidden="false" customHeight="false" outlineLevel="0" collapsed="false">
      <c r="A93" s="0" t="str">
        <f aca="false">IF(Fruchtfolge!$D93="","",IFERROR(INDEX(Kulturen!$B$2:$B$81,MATCH(Fruchtfolge!$D93,Kulturen!$A$2:$A$81,0)),Fruchtfolge!$D93))</f>
        <v/>
      </c>
      <c r="B93" s="0" t="n">
        <f aca="false">IF(Fruchtfolge!$D93="",0,IF(IFERROR(T(INDEX(Kulturen!$E$2:$E$81,MATCH(Fruchtfolge!$D93,Kulturen!$A$2:$A$81,0))),"")="ja",1,0))</f>
        <v>0</v>
      </c>
      <c r="C93" s="0" t="str">
        <f aca="false">IF(Fruchtfolge!$D93="","",IFERROR(T(INDEX(Kulturen!$C$2:$C$81,MATCH(Fruchtfolge!$D93,Kulturen!$A$2:$A$81,0))),""))</f>
        <v/>
      </c>
      <c r="D93" s="0" t="n">
        <f aca="false">IF(Fruchtfolge!$D93="",0,IFERROR(N(INDEX(Kulturen!$D$2:$D$81,MATCH(Fruchtfolge!$D93,Kulturen!$A$2:$A$81,0))),0))</f>
        <v>0</v>
      </c>
      <c r="E93" s="0" t="n">
        <v>0</v>
      </c>
      <c r="F93" s="0" t="n">
        <v>0</v>
      </c>
      <c r="G93" s="0" t="n">
        <v>0</v>
      </c>
      <c r="H93" s="0" t="n">
        <v>0</v>
      </c>
      <c r="I93" s="0" t="str">
        <f aca="false">IF(Fruchtfolge!$F93="","",IFERROR(INDEX(Kulturen!$B$2:$B$81,MATCH(Fruchtfolge!$F93,Kulturen!$A$2:$A$81,0)),Fruchtfolge!$F93))</f>
        <v/>
      </c>
      <c r="J93" s="0" t="n">
        <f aca="false">IF(Fruchtfolge!$F93="",0,IF(IFERROR(T(INDEX(Kulturen!$E$2:$E$81,MATCH(Fruchtfolge!$F93,Kulturen!$A$2:$A$81,0))),"")="ja",1,0))</f>
        <v>0</v>
      </c>
      <c r="K93" s="0" t="str">
        <f aca="false">IF(Fruchtfolge!$F93="","",IFERROR(T(INDEX(Kulturen!$C$2:$C$81,MATCH(Fruchtfolge!$F93,Kulturen!$A$2:$A$81,0))),""))</f>
        <v/>
      </c>
      <c r="L93" s="0" t="n">
        <f aca="false">IF(Fruchtfolge!$F93="",0,IFERROR(N(INDEX(Kulturen!$D$2:$D$81,MATCH(Fruchtfolge!$F93,Kulturen!$A$2:$A$81,0))),0))</f>
        <v>0</v>
      </c>
      <c r="M93" s="0" t="n">
        <f aca="false">IF(AND(Fruchtfolge!$F93&lt;&gt;"",Fruchtfolge!$D93&lt;&gt;"",J93=0),1,0)</f>
        <v>0</v>
      </c>
      <c r="N93" s="0" t="n">
        <f aca="false">IF(M93=1,IF(OR(I93&lt;&gt;A93,Fruchtfolge!$E93="ja"),1,0),0)</f>
        <v>0</v>
      </c>
      <c r="O93" s="0" t="n">
        <v>0</v>
      </c>
      <c r="P93" s="0" t="n">
        <f aca="false">IF(OR(K93="",L93=0),0,IF(OR(AND(C93=K93,1&lt;=L93)),1,0))</f>
        <v>0</v>
      </c>
      <c r="Q93" s="0" t="str">
        <f aca="false">IF(Fruchtfolge!$H93="","",IFERROR(INDEX(Kulturen!$B$2:$B$81,MATCH(Fruchtfolge!$H93,Kulturen!$A$2:$A$81,0)),Fruchtfolge!$H93))</f>
        <v/>
      </c>
      <c r="R93" s="0" t="n">
        <f aca="false">IF(Fruchtfolge!$H93="",0,IF(IFERROR(T(INDEX(Kulturen!$E$2:$E$81,MATCH(Fruchtfolge!$H93,Kulturen!$A$2:$A$81,0))),"")="ja",1,0))</f>
        <v>0</v>
      </c>
      <c r="S93" s="0" t="str">
        <f aca="false">IF(Fruchtfolge!$H93="","",IFERROR(T(INDEX(Kulturen!$C$2:$C$81,MATCH(Fruchtfolge!$H93,Kulturen!$A$2:$A$81,0))),""))</f>
        <v/>
      </c>
      <c r="T93" s="0" t="n">
        <f aca="false">IF(Fruchtfolge!$H93="",0,IFERROR(N(INDEX(Kulturen!$D$2:$D$81,MATCH(Fruchtfolge!$H93,Kulturen!$A$2:$A$81,0))),0))</f>
        <v>0</v>
      </c>
      <c r="U93" s="0" t="n">
        <f aca="false">IF(AND(Fruchtfolge!$H93&lt;&gt;"",Fruchtfolge!$F93&lt;&gt;"",R93=0),1,0)</f>
        <v>0</v>
      </c>
      <c r="V93" s="0" t="n">
        <f aca="false">IF(U93=1,IF(OR(Q93&lt;&gt;I93,Fruchtfolge!$G93="ja"),1,0),0)</f>
        <v>0</v>
      </c>
      <c r="W93" s="0" t="n">
        <f aca="false">IF(AND(Q93&lt;&gt;"",Q93=I93,Q93=A93,R93+J93+B93=0),1,0)</f>
        <v>0</v>
      </c>
      <c r="X93" s="0" t="n">
        <f aca="false">IF(OR(S93="",T93=0),0,IF(OR(AND(C93=S93,2&lt;=T93),AND(K93=S93,1&lt;=T93)),1,0))</f>
        <v>0</v>
      </c>
      <c r="Y93" s="0" t="str">
        <f aca="false">IF(Fruchtfolge!$J93="","",IFERROR(INDEX(Kulturen!$B$2:$B$81,MATCH(Fruchtfolge!$J93,Kulturen!$A$2:$A$81,0)),Fruchtfolge!$J93))</f>
        <v/>
      </c>
      <c r="Z93" s="0" t="n">
        <f aca="false">IF(Fruchtfolge!$J93="",0,IF(IFERROR(T(INDEX(Kulturen!$E$2:$E$81,MATCH(Fruchtfolge!$J93,Kulturen!$A$2:$A$81,0))),"")="ja",1,0))</f>
        <v>0</v>
      </c>
      <c r="AA93" s="0" t="str">
        <f aca="false">IF(Fruchtfolge!$J93="","",IFERROR(T(INDEX(Kulturen!$C$2:$C$81,MATCH(Fruchtfolge!$J93,Kulturen!$A$2:$A$81,0))),""))</f>
        <v/>
      </c>
      <c r="AB93" s="0" t="n">
        <f aca="false">IF(Fruchtfolge!$J93="",0,IFERROR(N(INDEX(Kulturen!$D$2:$D$81,MATCH(Fruchtfolge!$J93,Kulturen!$A$2:$A$81,0))),0))</f>
        <v>0</v>
      </c>
      <c r="AC93" s="0" t="n">
        <f aca="false">IF(AND(Fruchtfolge!$J93&lt;&gt;"",Fruchtfolge!$H93&lt;&gt;"",Z93=0),1,0)</f>
        <v>0</v>
      </c>
      <c r="AD93" s="0" t="n">
        <f aca="false">IF(AC93=1,IF(OR(Y93&lt;&gt;Q93,Fruchtfolge!$I93="ja"),1,0),0)</f>
        <v>0</v>
      </c>
      <c r="AE93" s="0" t="n">
        <f aca="false">IF(AND(Y93&lt;&gt;"",Y93=Q93,Y93=I93,Z93+R93+J93=0),1,0)</f>
        <v>0</v>
      </c>
      <c r="AF93" s="0" t="n">
        <f aca="false">IF(OR(AA93="",AB93=0),0,IF(OR(AND(C93=AA93,3&lt;=AB93),AND(K93=AA93,2&lt;=AB93),AND(S93=AA93,1&lt;=AB93)),1,0))</f>
        <v>0</v>
      </c>
      <c r="AG93" s="0" t="str">
        <f aca="false">IF(Fruchtfolge!$L93="","",IFERROR(INDEX(Kulturen!$B$2:$B$81,MATCH(Fruchtfolge!$L93,Kulturen!$A$2:$A$81,0)),Fruchtfolge!$L93))</f>
        <v/>
      </c>
      <c r="AH93" s="0" t="n">
        <f aca="false">IF(Fruchtfolge!$L93="",0,IF(IFERROR(T(INDEX(Kulturen!$E$2:$E$81,MATCH(Fruchtfolge!$L93,Kulturen!$A$2:$A$81,0))),"")="ja",1,0))</f>
        <v>0</v>
      </c>
      <c r="AI93" s="0" t="str">
        <f aca="false">IF(Fruchtfolge!$L93="","",IFERROR(T(INDEX(Kulturen!$C$2:$C$81,MATCH(Fruchtfolge!$L93,Kulturen!$A$2:$A$81,0))),""))</f>
        <v/>
      </c>
      <c r="AJ93" s="0" t="n">
        <f aca="false">IF(Fruchtfolge!$L93="",0,IFERROR(N(INDEX(Kulturen!$D$2:$D$81,MATCH(Fruchtfolge!$L93,Kulturen!$A$2:$A$81,0))),0))</f>
        <v>0</v>
      </c>
      <c r="AK93" s="0" t="n">
        <f aca="false">IF(AND(Fruchtfolge!$L93&lt;&gt;"",Fruchtfolge!$J93&lt;&gt;"",AH93=0),1,0)</f>
        <v>0</v>
      </c>
      <c r="AL93" s="0" t="n">
        <f aca="false">IF(AK93=1,IF(OR(AG93&lt;&gt;Y93,Fruchtfolge!$K93="ja"),1,0),0)</f>
        <v>0</v>
      </c>
      <c r="AM93" s="0" t="n">
        <f aca="false">IF(AND(AG93&lt;&gt;"",AG93=Y93,AG93=Q93,AH93+Z93+R93=0),1,0)</f>
        <v>0</v>
      </c>
      <c r="AN93" s="0" t="n">
        <f aca="false">IF(OR(AI93="",AJ93=0),0,IF(OR(AND(C93=AI93,4&lt;=AJ93),AND(K93=AI93,3&lt;=AJ93),AND(S93=AI93,2&lt;=AJ93),AND(AA93=AI93,1&lt;=AJ93)),1,0))</f>
        <v>0</v>
      </c>
      <c r="AO93" s="0" t="str">
        <f aca="false">IF(Fruchtfolge!$N93="","",IFERROR(INDEX(Kulturen!$B$2:$B$81,MATCH(Fruchtfolge!$N93,Kulturen!$A$2:$A$81,0)),Fruchtfolge!$N93))</f>
        <v/>
      </c>
      <c r="AP93" s="0" t="n">
        <f aca="false">IF(Fruchtfolge!$N93="",0,IF(IFERROR(T(INDEX(Kulturen!$E$2:$E$81,MATCH(Fruchtfolge!$N93,Kulturen!$A$2:$A$81,0))),"")="ja",1,0))</f>
        <v>0</v>
      </c>
      <c r="AQ93" s="0" t="str">
        <f aca="false">IF(Fruchtfolge!$N93="","",IFERROR(T(INDEX(Kulturen!$C$2:$C$81,MATCH(Fruchtfolge!$N93,Kulturen!$A$2:$A$81,0))),""))</f>
        <v/>
      </c>
      <c r="AR93" s="0" t="n">
        <f aca="false">IF(Fruchtfolge!$N93="",0,IFERROR(N(INDEX(Kulturen!$D$2:$D$81,MATCH(Fruchtfolge!$N93,Kulturen!$A$2:$A$81,0))),0))</f>
        <v>0</v>
      </c>
      <c r="AS93" s="0" t="n">
        <f aca="false">IF(AND(Fruchtfolge!$N93&lt;&gt;"",Fruchtfolge!$L93&lt;&gt;"",AP93=0),1,0)</f>
        <v>0</v>
      </c>
      <c r="AT93" s="0" t="n">
        <f aca="false">IF(AS93=1,IF(OR(AO93&lt;&gt;AG93,Fruchtfolge!$M93="ja"),1,0),0)</f>
        <v>0</v>
      </c>
      <c r="AU93" s="0" t="n">
        <f aca="false">IF(AND(AO93&lt;&gt;"",AO93=AG93,AO93=Y93,AP93+AH93+Z93=0),1,0)</f>
        <v>0</v>
      </c>
      <c r="AV93" s="0" t="n">
        <f aca="false">IF(OR(AQ93="",AR93=0),0,IF(OR(AND(C93=AQ93,5&lt;=AR93),AND(K93=AQ93,4&lt;=AR93),AND(S93=AQ93,3&lt;=AR93),AND(AA93=AQ93,2&lt;=AR93),AND(AI93=AQ93,1&lt;=AR93)),1,0))</f>
        <v>0</v>
      </c>
      <c r="AW93" s="0" t="str">
        <f aca="false">IF(Fruchtfolge!$P93="","",IFERROR(INDEX(Kulturen!$B$2:$B$81,MATCH(Fruchtfolge!$P93,Kulturen!$A$2:$A$81,0)),Fruchtfolge!$P93))</f>
        <v/>
      </c>
      <c r="AX93" s="0" t="n">
        <f aca="false">IF(Fruchtfolge!$P93="",0,IF(IFERROR(T(INDEX(Kulturen!$E$2:$E$81,MATCH(Fruchtfolge!$P93,Kulturen!$A$2:$A$81,0))),"")="ja",1,0))</f>
        <v>0</v>
      </c>
      <c r="AY93" s="0" t="str">
        <f aca="false">IF(Fruchtfolge!$P93="","",IFERROR(T(INDEX(Kulturen!$C$2:$C$81,MATCH(Fruchtfolge!$P93,Kulturen!$A$2:$A$81,0))),""))</f>
        <v/>
      </c>
      <c r="AZ93" s="0" t="n">
        <f aca="false">IF(Fruchtfolge!$P93="",0,IFERROR(N(INDEX(Kulturen!$D$2:$D$81,MATCH(Fruchtfolge!$P93,Kulturen!$A$2:$A$81,0))),0))</f>
        <v>0</v>
      </c>
      <c r="BA93" s="0" t="n">
        <f aca="false">IF(AND(Fruchtfolge!$P93&lt;&gt;"",Fruchtfolge!$N93&lt;&gt;"",AX93=0),1,0)</f>
        <v>0</v>
      </c>
      <c r="BB93" s="0" t="n">
        <f aca="false">IF(BA93=1,IF(OR(AW93&lt;&gt;AO93,Fruchtfolge!$O93="ja"),1,0),0)</f>
        <v>0</v>
      </c>
      <c r="BC93" s="0" t="n">
        <f aca="false">IF(AND(AW93&lt;&gt;"",AW93=AO93,AW93=AG93,AX93+AP93+AH93=0),1,0)</f>
        <v>0</v>
      </c>
      <c r="BD93" s="0" t="n">
        <f aca="false">IF(OR(AY93="",AZ93=0),0,IF(OR(AND(C93=AY93,6&lt;=AZ93),AND(K93=AY93,5&lt;=AZ93),AND(S93=AY93,4&lt;=AZ93),AND(AA93=AY93,3&lt;=AZ93),AND(AI93=AY93,2&lt;=AZ93),AND(AQ93=AY93,1&lt;=AZ93)),1,0))</f>
        <v>0</v>
      </c>
      <c r="BE93" s="0" t="str">
        <f aca="false">IF(Fruchtfolge!$R93="","",IFERROR(INDEX(Kulturen!$B$2:$B$81,MATCH(Fruchtfolge!$R93,Kulturen!$A$2:$A$81,0)),Fruchtfolge!$R93))</f>
        <v/>
      </c>
      <c r="BF93" s="0" t="n">
        <f aca="false">IF(Fruchtfolge!$R93="",0,IF(IFERROR(T(INDEX(Kulturen!$E$2:$E$81,MATCH(Fruchtfolge!$R93,Kulturen!$A$2:$A$81,0))),"")="ja",1,0))</f>
        <v>0</v>
      </c>
      <c r="BG93" s="0" t="str">
        <f aca="false">IF(Fruchtfolge!$R93="","",IFERROR(T(INDEX(Kulturen!$C$2:$C$81,MATCH(Fruchtfolge!$R93,Kulturen!$A$2:$A$81,0))),""))</f>
        <v/>
      </c>
      <c r="BH93" s="0" t="n">
        <f aca="false">IF(Fruchtfolge!$R93="",0,IFERROR(N(INDEX(Kulturen!$D$2:$D$81,MATCH(Fruchtfolge!$R93,Kulturen!$A$2:$A$81,0))),0))</f>
        <v>0</v>
      </c>
      <c r="BI93" s="0" t="n">
        <f aca="false">IF(AND(Fruchtfolge!$R93&lt;&gt;"",Fruchtfolge!$P93&lt;&gt;"",BF93=0),1,0)</f>
        <v>0</v>
      </c>
      <c r="BJ93" s="0" t="n">
        <f aca="false">IF(BI93=1,IF(OR(BE93&lt;&gt;AW93,Fruchtfolge!$Q93="ja"),1,0),0)</f>
        <v>0</v>
      </c>
      <c r="BK93" s="0" t="n">
        <f aca="false">IF(AND(BE93&lt;&gt;"",BE93=AW93,BE93=AO93,BF93+AX93+AP93=0),1,0)</f>
        <v>0</v>
      </c>
      <c r="BL93" s="0" t="n">
        <f aca="false">IF(OR(BG93="",BH93=0),0,IF(OR(AND(C93=BG93,7&lt;=BH93),AND(K93=BG93,6&lt;=BH93),AND(S93=BG93,5&lt;=BH93),AND(AA93=BG93,4&lt;=BH93),AND(AI93=BG93,3&lt;=BH93),AND(AQ93=BG93,2&lt;=BH93),AND(AY93=BG93,1&lt;=BH93)),1,0))</f>
        <v>0</v>
      </c>
      <c r="BM93" s="0" t="str">
        <f aca="false">IF(G93=1,2023,IF(O93=1,2024,IF(W93=1,2025,IF(AE93=1,2026,IF(AM93=1,2027,IF(AU93=1,2028,IF(BC93=1,2029,IF(BK93=1,2030,""))))))))</f>
        <v/>
      </c>
      <c r="BN93" s="0" t="str">
        <f aca="false">IF(H93=1,2023,IF(P93=1,2024,IF(X93=1,2025,IF(AF93=1,2026,IF(AN93=1,2027,IF(AV93=1,2028,IF(BD93=1,2029,IF(BL93=1,2030,""))))))))</f>
        <v/>
      </c>
      <c r="BO93" s="0" t="n">
        <f aca="false">N(AND(Fruchtfolge!$D93&lt;&gt;"",ISNA(MATCH(Fruchtfolge!$D93,Kulturen!$A$2:$A$81,0))))+N(AND(Fruchtfolge!$F93&lt;&gt;"",ISNA(MATCH(Fruchtfolge!$F93,Kulturen!$A$2:$A$81,0))))+N(AND(Fruchtfolge!$H93&lt;&gt;"",ISNA(MATCH(Fruchtfolge!$H93,Kulturen!$A$2:$A$81,0))))+N(AND(Fruchtfolge!$J93&lt;&gt;"",ISNA(MATCH(Fruchtfolge!$J93,Kulturen!$A$2:$A$81,0))))+N(AND(Fruchtfolge!$L93&lt;&gt;"",ISNA(MATCH(Fruchtfolge!$L93,Kulturen!$A$2:$A$81,0))))+N(AND(Fruchtfolge!$N93&lt;&gt;"",ISNA(MATCH(Fruchtfolge!$N93,Kulturen!$A$2:$A$81,0))))+N(AND(Fruchtfolge!$P93&lt;&gt;"",ISNA(MATCH(Fruchtfolge!$P93,Kulturen!$A$2:$A$81,0))))+N(AND(Fruchtfolge!$R93&lt;&gt;"",ISNA(MATCH(Fruchtfolge!$R93,Kulturen!$A$2:$A$81,0))))</f>
        <v>0</v>
      </c>
    </row>
    <row r="94" customFormat="false" ht="15" hidden="false" customHeight="false" outlineLevel="0" collapsed="false">
      <c r="A94" s="0" t="str">
        <f aca="false">IF(Fruchtfolge!$D94="","",IFERROR(INDEX(Kulturen!$B$2:$B$81,MATCH(Fruchtfolge!$D94,Kulturen!$A$2:$A$81,0)),Fruchtfolge!$D94))</f>
        <v/>
      </c>
      <c r="B94" s="0" t="n">
        <f aca="false">IF(Fruchtfolge!$D94="",0,IF(IFERROR(T(INDEX(Kulturen!$E$2:$E$81,MATCH(Fruchtfolge!$D94,Kulturen!$A$2:$A$81,0))),"")="ja",1,0))</f>
        <v>0</v>
      </c>
      <c r="C94" s="0" t="str">
        <f aca="false">IF(Fruchtfolge!$D94="","",IFERROR(T(INDEX(Kulturen!$C$2:$C$81,MATCH(Fruchtfolge!$D94,Kulturen!$A$2:$A$81,0))),""))</f>
        <v/>
      </c>
      <c r="D94" s="0" t="n">
        <f aca="false">IF(Fruchtfolge!$D94="",0,IFERROR(N(INDEX(Kulturen!$D$2:$D$81,MATCH(Fruchtfolge!$D94,Kulturen!$A$2:$A$81,0))),0))</f>
        <v>0</v>
      </c>
      <c r="E94" s="0" t="n">
        <v>0</v>
      </c>
      <c r="F94" s="0" t="n">
        <v>0</v>
      </c>
      <c r="G94" s="0" t="n">
        <v>0</v>
      </c>
      <c r="H94" s="0" t="n">
        <v>0</v>
      </c>
      <c r="I94" s="0" t="str">
        <f aca="false">IF(Fruchtfolge!$F94="","",IFERROR(INDEX(Kulturen!$B$2:$B$81,MATCH(Fruchtfolge!$F94,Kulturen!$A$2:$A$81,0)),Fruchtfolge!$F94))</f>
        <v/>
      </c>
      <c r="J94" s="0" t="n">
        <f aca="false">IF(Fruchtfolge!$F94="",0,IF(IFERROR(T(INDEX(Kulturen!$E$2:$E$81,MATCH(Fruchtfolge!$F94,Kulturen!$A$2:$A$81,0))),"")="ja",1,0))</f>
        <v>0</v>
      </c>
      <c r="K94" s="0" t="str">
        <f aca="false">IF(Fruchtfolge!$F94="","",IFERROR(T(INDEX(Kulturen!$C$2:$C$81,MATCH(Fruchtfolge!$F94,Kulturen!$A$2:$A$81,0))),""))</f>
        <v/>
      </c>
      <c r="L94" s="0" t="n">
        <f aca="false">IF(Fruchtfolge!$F94="",0,IFERROR(N(INDEX(Kulturen!$D$2:$D$81,MATCH(Fruchtfolge!$F94,Kulturen!$A$2:$A$81,0))),0))</f>
        <v>0</v>
      </c>
      <c r="M94" s="0" t="n">
        <f aca="false">IF(AND(Fruchtfolge!$F94&lt;&gt;"",Fruchtfolge!$D94&lt;&gt;"",J94=0),1,0)</f>
        <v>0</v>
      </c>
      <c r="N94" s="0" t="n">
        <f aca="false">IF(M94=1,IF(OR(I94&lt;&gt;A94,Fruchtfolge!$E94="ja"),1,0),0)</f>
        <v>0</v>
      </c>
      <c r="O94" s="0" t="n">
        <v>0</v>
      </c>
      <c r="P94" s="0" t="n">
        <f aca="false">IF(OR(K94="",L94=0),0,IF(OR(AND(C94=K94,1&lt;=L94)),1,0))</f>
        <v>0</v>
      </c>
      <c r="Q94" s="0" t="str">
        <f aca="false">IF(Fruchtfolge!$H94="","",IFERROR(INDEX(Kulturen!$B$2:$B$81,MATCH(Fruchtfolge!$H94,Kulturen!$A$2:$A$81,0)),Fruchtfolge!$H94))</f>
        <v/>
      </c>
      <c r="R94" s="0" t="n">
        <f aca="false">IF(Fruchtfolge!$H94="",0,IF(IFERROR(T(INDEX(Kulturen!$E$2:$E$81,MATCH(Fruchtfolge!$H94,Kulturen!$A$2:$A$81,0))),"")="ja",1,0))</f>
        <v>0</v>
      </c>
      <c r="S94" s="0" t="str">
        <f aca="false">IF(Fruchtfolge!$H94="","",IFERROR(T(INDEX(Kulturen!$C$2:$C$81,MATCH(Fruchtfolge!$H94,Kulturen!$A$2:$A$81,0))),""))</f>
        <v/>
      </c>
      <c r="T94" s="0" t="n">
        <f aca="false">IF(Fruchtfolge!$H94="",0,IFERROR(N(INDEX(Kulturen!$D$2:$D$81,MATCH(Fruchtfolge!$H94,Kulturen!$A$2:$A$81,0))),0))</f>
        <v>0</v>
      </c>
      <c r="U94" s="0" t="n">
        <f aca="false">IF(AND(Fruchtfolge!$H94&lt;&gt;"",Fruchtfolge!$F94&lt;&gt;"",R94=0),1,0)</f>
        <v>0</v>
      </c>
      <c r="V94" s="0" t="n">
        <f aca="false">IF(U94=1,IF(OR(Q94&lt;&gt;I94,Fruchtfolge!$G94="ja"),1,0),0)</f>
        <v>0</v>
      </c>
      <c r="W94" s="0" t="n">
        <f aca="false">IF(AND(Q94&lt;&gt;"",Q94=I94,Q94=A94,R94+J94+B94=0),1,0)</f>
        <v>0</v>
      </c>
      <c r="X94" s="0" t="n">
        <f aca="false">IF(OR(S94="",T94=0),0,IF(OR(AND(C94=S94,2&lt;=T94),AND(K94=S94,1&lt;=T94)),1,0))</f>
        <v>0</v>
      </c>
      <c r="Y94" s="0" t="str">
        <f aca="false">IF(Fruchtfolge!$J94="","",IFERROR(INDEX(Kulturen!$B$2:$B$81,MATCH(Fruchtfolge!$J94,Kulturen!$A$2:$A$81,0)),Fruchtfolge!$J94))</f>
        <v/>
      </c>
      <c r="Z94" s="0" t="n">
        <f aca="false">IF(Fruchtfolge!$J94="",0,IF(IFERROR(T(INDEX(Kulturen!$E$2:$E$81,MATCH(Fruchtfolge!$J94,Kulturen!$A$2:$A$81,0))),"")="ja",1,0))</f>
        <v>0</v>
      </c>
      <c r="AA94" s="0" t="str">
        <f aca="false">IF(Fruchtfolge!$J94="","",IFERROR(T(INDEX(Kulturen!$C$2:$C$81,MATCH(Fruchtfolge!$J94,Kulturen!$A$2:$A$81,0))),""))</f>
        <v/>
      </c>
      <c r="AB94" s="0" t="n">
        <f aca="false">IF(Fruchtfolge!$J94="",0,IFERROR(N(INDEX(Kulturen!$D$2:$D$81,MATCH(Fruchtfolge!$J94,Kulturen!$A$2:$A$81,0))),0))</f>
        <v>0</v>
      </c>
      <c r="AC94" s="0" t="n">
        <f aca="false">IF(AND(Fruchtfolge!$J94&lt;&gt;"",Fruchtfolge!$H94&lt;&gt;"",Z94=0),1,0)</f>
        <v>0</v>
      </c>
      <c r="AD94" s="0" t="n">
        <f aca="false">IF(AC94=1,IF(OR(Y94&lt;&gt;Q94,Fruchtfolge!$I94="ja"),1,0),0)</f>
        <v>0</v>
      </c>
      <c r="AE94" s="0" t="n">
        <f aca="false">IF(AND(Y94&lt;&gt;"",Y94=Q94,Y94=I94,Z94+R94+J94=0),1,0)</f>
        <v>0</v>
      </c>
      <c r="AF94" s="0" t="n">
        <f aca="false">IF(OR(AA94="",AB94=0),0,IF(OR(AND(C94=AA94,3&lt;=AB94),AND(K94=AA94,2&lt;=AB94),AND(S94=AA94,1&lt;=AB94)),1,0))</f>
        <v>0</v>
      </c>
      <c r="AG94" s="0" t="str">
        <f aca="false">IF(Fruchtfolge!$L94="","",IFERROR(INDEX(Kulturen!$B$2:$B$81,MATCH(Fruchtfolge!$L94,Kulturen!$A$2:$A$81,0)),Fruchtfolge!$L94))</f>
        <v/>
      </c>
      <c r="AH94" s="0" t="n">
        <f aca="false">IF(Fruchtfolge!$L94="",0,IF(IFERROR(T(INDEX(Kulturen!$E$2:$E$81,MATCH(Fruchtfolge!$L94,Kulturen!$A$2:$A$81,0))),"")="ja",1,0))</f>
        <v>0</v>
      </c>
      <c r="AI94" s="0" t="str">
        <f aca="false">IF(Fruchtfolge!$L94="","",IFERROR(T(INDEX(Kulturen!$C$2:$C$81,MATCH(Fruchtfolge!$L94,Kulturen!$A$2:$A$81,0))),""))</f>
        <v/>
      </c>
      <c r="AJ94" s="0" t="n">
        <f aca="false">IF(Fruchtfolge!$L94="",0,IFERROR(N(INDEX(Kulturen!$D$2:$D$81,MATCH(Fruchtfolge!$L94,Kulturen!$A$2:$A$81,0))),0))</f>
        <v>0</v>
      </c>
      <c r="AK94" s="0" t="n">
        <f aca="false">IF(AND(Fruchtfolge!$L94&lt;&gt;"",Fruchtfolge!$J94&lt;&gt;"",AH94=0),1,0)</f>
        <v>0</v>
      </c>
      <c r="AL94" s="0" t="n">
        <f aca="false">IF(AK94=1,IF(OR(AG94&lt;&gt;Y94,Fruchtfolge!$K94="ja"),1,0),0)</f>
        <v>0</v>
      </c>
      <c r="AM94" s="0" t="n">
        <f aca="false">IF(AND(AG94&lt;&gt;"",AG94=Y94,AG94=Q94,AH94+Z94+R94=0),1,0)</f>
        <v>0</v>
      </c>
      <c r="AN94" s="0" t="n">
        <f aca="false">IF(OR(AI94="",AJ94=0),0,IF(OR(AND(C94=AI94,4&lt;=AJ94),AND(K94=AI94,3&lt;=AJ94),AND(S94=AI94,2&lt;=AJ94),AND(AA94=AI94,1&lt;=AJ94)),1,0))</f>
        <v>0</v>
      </c>
      <c r="AO94" s="0" t="str">
        <f aca="false">IF(Fruchtfolge!$N94="","",IFERROR(INDEX(Kulturen!$B$2:$B$81,MATCH(Fruchtfolge!$N94,Kulturen!$A$2:$A$81,0)),Fruchtfolge!$N94))</f>
        <v/>
      </c>
      <c r="AP94" s="0" t="n">
        <f aca="false">IF(Fruchtfolge!$N94="",0,IF(IFERROR(T(INDEX(Kulturen!$E$2:$E$81,MATCH(Fruchtfolge!$N94,Kulturen!$A$2:$A$81,0))),"")="ja",1,0))</f>
        <v>0</v>
      </c>
      <c r="AQ94" s="0" t="str">
        <f aca="false">IF(Fruchtfolge!$N94="","",IFERROR(T(INDEX(Kulturen!$C$2:$C$81,MATCH(Fruchtfolge!$N94,Kulturen!$A$2:$A$81,0))),""))</f>
        <v/>
      </c>
      <c r="AR94" s="0" t="n">
        <f aca="false">IF(Fruchtfolge!$N94="",0,IFERROR(N(INDEX(Kulturen!$D$2:$D$81,MATCH(Fruchtfolge!$N94,Kulturen!$A$2:$A$81,0))),0))</f>
        <v>0</v>
      </c>
      <c r="AS94" s="0" t="n">
        <f aca="false">IF(AND(Fruchtfolge!$N94&lt;&gt;"",Fruchtfolge!$L94&lt;&gt;"",AP94=0),1,0)</f>
        <v>0</v>
      </c>
      <c r="AT94" s="0" t="n">
        <f aca="false">IF(AS94=1,IF(OR(AO94&lt;&gt;AG94,Fruchtfolge!$M94="ja"),1,0),0)</f>
        <v>0</v>
      </c>
      <c r="AU94" s="0" t="n">
        <f aca="false">IF(AND(AO94&lt;&gt;"",AO94=AG94,AO94=Y94,AP94+AH94+Z94=0),1,0)</f>
        <v>0</v>
      </c>
      <c r="AV94" s="0" t="n">
        <f aca="false">IF(OR(AQ94="",AR94=0),0,IF(OR(AND(C94=AQ94,5&lt;=AR94),AND(K94=AQ94,4&lt;=AR94),AND(S94=AQ94,3&lt;=AR94),AND(AA94=AQ94,2&lt;=AR94),AND(AI94=AQ94,1&lt;=AR94)),1,0))</f>
        <v>0</v>
      </c>
      <c r="AW94" s="0" t="str">
        <f aca="false">IF(Fruchtfolge!$P94="","",IFERROR(INDEX(Kulturen!$B$2:$B$81,MATCH(Fruchtfolge!$P94,Kulturen!$A$2:$A$81,0)),Fruchtfolge!$P94))</f>
        <v/>
      </c>
      <c r="AX94" s="0" t="n">
        <f aca="false">IF(Fruchtfolge!$P94="",0,IF(IFERROR(T(INDEX(Kulturen!$E$2:$E$81,MATCH(Fruchtfolge!$P94,Kulturen!$A$2:$A$81,0))),"")="ja",1,0))</f>
        <v>0</v>
      </c>
      <c r="AY94" s="0" t="str">
        <f aca="false">IF(Fruchtfolge!$P94="","",IFERROR(T(INDEX(Kulturen!$C$2:$C$81,MATCH(Fruchtfolge!$P94,Kulturen!$A$2:$A$81,0))),""))</f>
        <v/>
      </c>
      <c r="AZ94" s="0" t="n">
        <f aca="false">IF(Fruchtfolge!$P94="",0,IFERROR(N(INDEX(Kulturen!$D$2:$D$81,MATCH(Fruchtfolge!$P94,Kulturen!$A$2:$A$81,0))),0))</f>
        <v>0</v>
      </c>
      <c r="BA94" s="0" t="n">
        <f aca="false">IF(AND(Fruchtfolge!$P94&lt;&gt;"",Fruchtfolge!$N94&lt;&gt;"",AX94=0),1,0)</f>
        <v>0</v>
      </c>
      <c r="BB94" s="0" t="n">
        <f aca="false">IF(BA94=1,IF(OR(AW94&lt;&gt;AO94,Fruchtfolge!$O94="ja"),1,0),0)</f>
        <v>0</v>
      </c>
      <c r="BC94" s="0" t="n">
        <f aca="false">IF(AND(AW94&lt;&gt;"",AW94=AO94,AW94=AG94,AX94+AP94+AH94=0),1,0)</f>
        <v>0</v>
      </c>
      <c r="BD94" s="0" t="n">
        <f aca="false">IF(OR(AY94="",AZ94=0),0,IF(OR(AND(C94=AY94,6&lt;=AZ94),AND(K94=AY94,5&lt;=AZ94),AND(S94=AY94,4&lt;=AZ94),AND(AA94=AY94,3&lt;=AZ94),AND(AI94=AY94,2&lt;=AZ94),AND(AQ94=AY94,1&lt;=AZ94)),1,0))</f>
        <v>0</v>
      </c>
      <c r="BE94" s="0" t="str">
        <f aca="false">IF(Fruchtfolge!$R94="","",IFERROR(INDEX(Kulturen!$B$2:$B$81,MATCH(Fruchtfolge!$R94,Kulturen!$A$2:$A$81,0)),Fruchtfolge!$R94))</f>
        <v/>
      </c>
      <c r="BF94" s="0" t="n">
        <f aca="false">IF(Fruchtfolge!$R94="",0,IF(IFERROR(T(INDEX(Kulturen!$E$2:$E$81,MATCH(Fruchtfolge!$R94,Kulturen!$A$2:$A$81,0))),"")="ja",1,0))</f>
        <v>0</v>
      </c>
      <c r="BG94" s="0" t="str">
        <f aca="false">IF(Fruchtfolge!$R94="","",IFERROR(T(INDEX(Kulturen!$C$2:$C$81,MATCH(Fruchtfolge!$R94,Kulturen!$A$2:$A$81,0))),""))</f>
        <v/>
      </c>
      <c r="BH94" s="0" t="n">
        <f aca="false">IF(Fruchtfolge!$R94="",0,IFERROR(N(INDEX(Kulturen!$D$2:$D$81,MATCH(Fruchtfolge!$R94,Kulturen!$A$2:$A$81,0))),0))</f>
        <v>0</v>
      </c>
      <c r="BI94" s="0" t="n">
        <f aca="false">IF(AND(Fruchtfolge!$R94&lt;&gt;"",Fruchtfolge!$P94&lt;&gt;"",BF94=0),1,0)</f>
        <v>0</v>
      </c>
      <c r="BJ94" s="0" t="n">
        <f aca="false">IF(BI94=1,IF(OR(BE94&lt;&gt;AW94,Fruchtfolge!$Q94="ja"),1,0),0)</f>
        <v>0</v>
      </c>
      <c r="BK94" s="0" t="n">
        <f aca="false">IF(AND(BE94&lt;&gt;"",BE94=AW94,BE94=AO94,BF94+AX94+AP94=0),1,0)</f>
        <v>0</v>
      </c>
      <c r="BL94" s="0" t="n">
        <f aca="false">IF(OR(BG94="",BH94=0),0,IF(OR(AND(C94=BG94,7&lt;=BH94),AND(K94=BG94,6&lt;=BH94),AND(S94=BG94,5&lt;=BH94),AND(AA94=BG94,4&lt;=BH94),AND(AI94=BG94,3&lt;=BH94),AND(AQ94=BG94,2&lt;=BH94),AND(AY94=BG94,1&lt;=BH94)),1,0))</f>
        <v>0</v>
      </c>
      <c r="BM94" s="0" t="str">
        <f aca="false">IF(G94=1,2023,IF(O94=1,2024,IF(W94=1,2025,IF(AE94=1,2026,IF(AM94=1,2027,IF(AU94=1,2028,IF(BC94=1,2029,IF(BK94=1,2030,""))))))))</f>
        <v/>
      </c>
      <c r="BN94" s="0" t="str">
        <f aca="false">IF(H94=1,2023,IF(P94=1,2024,IF(X94=1,2025,IF(AF94=1,2026,IF(AN94=1,2027,IF(AV94=1,2028,IF(BD94=1,2029,IF(BL94=1,2030,""))))))))</f>
        <v/>
      </c>
      <c r="BO94" s="0" t="n">
        <f aca="false">N(AND(Fruchtfolge!$D94&lt;&gt;"",ISNA(MATCH(Fruchtfolge!$D94,Kulturen!$A$2:$A$81,0))))+N(AND(Fruchtfolge!$F94&lt;&gt;"",ISNA(MATCH(Fruchtfolge!$F94,Kulturen!$A$2:$A$81,0))))+N(AND(Fruchtfolge!$H94&lt;&gt;"",ISNA(MATCH(Fruchtfolge!$H94,Kulturen!$A$2:$A$81,0))))+N(AND(Fruchtfolge!$J94&lt;&gt;"",ISNA(MATCH(Fruchtfolge!$J94,Kulturen!$A$2:$A$81,0))))+N(AND(Fruchtfolge!$L94&lt;&gt;"",ISNA(MATCH(Fruchtfolge!$L94,Kulturen!$A$2:$A$81,0))))+N(AND(Fruchtfolge!$N94&lt;&gt;"",ISNA(MATCH(Fruchtfolge!$N94,Kulturen!$A$2:$A$81,0))))+N(AND(Fruchtfolge!$P94&lt;&gt;"",ISNA(MATCH(Fruchtfolge!$P94,Kulturen!$A$2:$A$81,0))))+N(AND(Fruchtfolge!$R94&lt;&gt;"",ISNA(MATCH(Fruchtfolge!$R94,Kulturen!$A$2:$A$81,0))))</f>
        <v>0</v>
      </c>
    </row>
    <row r="95" customFormat="false" ht="15" hidden="false" customHeight="false" outlineLevel="0" collapsed="false">
      <c r="A95" s="0" t="str">
        <f aca="false">IF(Fruchtfolge!$D95="","",IFERROR(INDEX(Kulturen!$B$2:$B$81,MATCH(Fruchtfolge!$D95,Kulturen!$A$2:$A$81,0)),Fruchtfolge!$D95))</f>
        <v/>
      </c>
      <c r="B95" s="0" t="n">
        <f aca="false">IF(Fruchtfolge!$D95="",0,IF(IFERROR(T(INDEX(Kulturen!$E$2:$E$81,MATCH(Fruchtfolge!$D95,Kulturen!$A$2:$A$81,0))),"")="ja",1,0))</f>
        <v>0</v>
      </c>
      <c r="C95" s="0" t="str">
        <f aca="false">IF(Fruchtfolge!$D95="","",IFERROR(T(INDEX(Kulturen!$C$2:$C$81,MATCH(Fruchtfolge!$D95,Kulturen!$A$2:$A$81,0))),""))</f>
        <v/>
      </c>
      <c r="D95" s="0" t="n">
        <f aca="false">IF(Fruchtfolge!$D95="",0,IFERROR(N(INDEX(Kulturen!$D$2:$D$81,MATCH(Fruchtfolge!$D95,Kulturen!$A$2:$A$81,0))),0))</f>
        <v>0</v>
      </c>
      <c r="E95" s="0" t="n">
        <v>0</v>
      </c>
      <c r="F95" s="0" t="n">
        <v>0</v>
      </c>
      <c r="G95" s="0" t="n">
        <v>0</v>
      </c>
      <c r="H95" s="0" t="n">
        <v>0</v>
      </c>
      <c r="I95" s="0" t="str">
        <f aca="false">IF(Fruchtfolge!$F95="","",IFERROR(INDEX(Kulturen!$B$2:$B$81,MATCH(Fruchtfolge!$F95,Kulturen!$A$2:$A$81,0)),Fruchtfolge!$F95))</f>
        <v/>
      </c>
      <c r="J95" s="0" t="n">
        <f aca="false">IF(Fruchtfolge!$F95="",0,IF(IFERROR(T(INDEX(Kulturen!$E$2:$E$81,MATCH(Fruchtfolge!$F95,Kulturen!$A$2:$A$81,0))),"")="ja",1,0))</f>
        <v>0</v>
      </c>
      <c r="K95" s="0" t="str">
        <f aca="false">IF(Fruchtfolge!$F95="","",IFERROR(T(INDEX(Kulturen!$C$2:$C$81,MATCH(Fruchtfolge!$F95,Kulturen!$A$2:$A$81,0))),""))</f>
        <v/>
      </c>
      <c r="L95" s="0" t="n">
        <f aca="false">IF(Fruchtfolge!$F95="",0,IFERROR(N(INDEX(Kulturen!$D$2:$D$81,MATCH(Fruchtfolge!$F95,Kulturen!$A$2:$A$81,0))),0))</f>
        <v>0</v>
      </c>
      <c r="M95" s="0" t="n">
        <f aca="false">IF(AND(Fruchtfolge!$F95&lt;&gt;"",Fruchtfolge!$D95&lt;&gt;"",J95=0),1,0)</f>
        <v>0</v>
      </c>
      <c r="N95" s="0" t="n">
        <f aca="false">IF(M95=1,IF(OR(I95&lt;&gt;A95,Fruchtfolge!$E95="ja"),1,0),0)</f>
        <v>0</v>
      </c>
      <c r="O95" s="0" t="n">
        <v>0</v>
      </c>
      <c r="P95" s="0" t="n">
        <f aca="false">IF(OR(K95="",L95=0),0,IF(OR(AND(C95=K95,1&lt;=L95)),1,0))</f>
        <v>0</v>
      </c>
      <c r="Q95" s="0" t="str">
        <f aca="false">IF(Fruchtfolge!$H95="","",IFERROR(INDEX(Kulturen!$B$2:$B$81,MATCH(Fruchtfolge!$H95,Kulturen!$A$2:$A$81,0)),Fruchtfolge!$H95))</f>
        <v/>
      </c>
      <c r="R95" s="0" t="n">
        <f aca="false">IF(Fruchtfolge!$H95="",0,IF(IFERROR(T(INDEX(Kulturen!$E$2:$E$81,MATCH(Fruchtfolge!$H95,Kulturen!$A$2:$A$81,0))),"")="ja",1,0))</f>
        <v>0</v>
      </c>
      <c r="S95" s="0" t="str">
        <f aca="false">IF(Fruchtfolge!$H95="","",IFERROR(T(INDEX(Kulturen!$C$2:$C$81,MATCH(Fruchtfolge!$H95,Kulturen!$A$2:$A$81,0))),""))</f>
        <v/>
      </c>
      <c r="T95" s="0" t="n">
        <f aca="false">IF(Fruchtfolge!$H95="",0,IFERROR(N(INDEX(Kulturen!$D$2:$D$81,MATCH(Fruchtfolge!$H95,Kulturen!$A$2:$A$81,0))),0))</f>
        <v>0</v>
      </c>
      <c r="U95" s="0" t="n">
        <f aca="false">IF(AND(Fruchtfolge!$H95&lt;&gt;"",Fruchtfolge!$F95&lt;&gt;"",R95=0),1,0)</f>
        <v>0</v>
      </c>
      <c r="V95" s="0" t="n">
        <f aca="false">IF(U95=1,IF(OR(Q95&lt;&gt;I95,Fruchtfolge!$G95="ja"),1,0),0)</f>
        <v>0</v>
      </c>
      <c r="W95" s="0" t="n">
        <f aca="false">IF(AND(Q95&lt;&gt;"",Q95=I95,Q95=A95,R95+J95+B95=0),1,0)</f>
        <v>0</v>
      </c>
      <c r="X95" s="0" t="n">
        <f aca="false">IF(OR(S95="",T95=0),0,IF(OR(AND(C95=S95,2&lt;=T95),AND(K95=S95,1&lt;=T95)),1,0))</f>
        <v>0</v>
      </c>
      <c r="Y95" s="0" t="str">
        <f aca="false">IF(Fruchtfolge!$J95="","",IFERROR(INDEX(Kulturen!$B$2:$B$81,MATCH(Fruchtfolge!$J95,Kulturen!$A$2:$A$81,0)),Fruchtfolge!$J95))</f>
        <v/>
      </c>
      <c r="Z95" s="0" t="n">
        <f aca="false">IF(Fruchtfolge!$J95="",0,IF(IFERROR(T(INDEX(Kulturen!$E$2:$E$81,MATCH(Fruchtfolge!$J95,Kulturen!$A$2:$A$81,0))),"")="ja",1,0))</f>
        <v>0</v>
      </c>
      <c r="AA95" s="0" t="str">
        <f aca="false">IF(Fruchtfolge!$J95="","",IFERROR(T(INDEX(Kulturen!$C$2:$C$81,MATCH(Fruchtfolge!$J95,Kulturen!$A$2:$A$81,0))),""))</f>
        <v/>
      </c>
      <c r="AB95" s="0" t="n">
        <f aca="false">IF(Fruchtfolge!$J95="",0,IFERROR(N(INDEX(Kulturen!$D$2:$D$81,MATCH(Fruchtfolge!$J95,Kulturen!$A$2:$A$81,0))),0))</f>
        <v>0</v>
      </c>
      <c r="AC95" s="0" t="n">
        <f aca="false">IF(AND(Fruchtfolge!$J95&lt;&gt;"",Fruchtfolge!$H95&lt;&gt;"",Z95=0),1,0)</f>
        <v>0</v>
      </c>
      <c r="AD95" s="0" t="n">
        <f aca="false">IF(AC95=1,IF(OR(Y95&lt;&gt;Q95,Fruchtfolge!$I95="ja"),1,0),0)</f>
        <v>0</v>
      </c>
      <c r="AE95" s="0" t="n">
        <f aca="false">IF(AND(Y95&lt;&gt;"",Y95=Q95,Y95=I95,Z95+R95+J95=0),1,0)</f>
        <v>0</v>
      </c>
      <c r="AF95" s="0" t="n">
        <f aca="false">IF(OR(AA95="",AB95=0),0,IF(OR(AND(C95=AA95,3&lt;=AB95),AND(K95=AA95,2&lt;=AB95),AND(S95=AA95,1&lt;=AB95)),1,0))</f>
        <v>0</v>
      </c>
      <c r="AG95" s="0" t="str">
        <f aca="false">IF(Fruchtfolge!$L95="","",IFERROR(INDEX(Kulturen!$B$2:$B$81,MATCH(Fruchtfolge!$L95,Kulturen!$A$2:$A$81,0)),Fruchtfolge!$L95))</f>
        <v/>
      </c>
      <c r="AH95" s="0" t="n">
        <f aca="false">IF(Fruchtfolge!$L95="",0,IF(IFERROR(T(INDEX(Kulturen!$E$2:$E$81,MATCH(Fruchtfolge!$L95,Kulturen!$A$2:$A$81,0))),"")="ja",1,0))</f>
        <v>0</v>
      </c>
      <c r="AI95" s="0" t="str">
        <f aca="false">IF(Fruchtfolge!$L95="","",IFERROR(T(INDEX(Kulturen!$C$2:$C$81,MATCH(Fruchtfolge!$L95,Kulturen!$A$2:$A$81,0))),""))</f>
        <v/>
      </c>
      <c r="AJ95" s="0" t="n">
        <f aca="false">IF(Fruchtfolge!$L95="",0,IFERROR(N(INDEX(Kulturen!$D$2:$D$81,MATCH(Fruchtfolge!$L95,Kulturen!$A$2:$A$81,0))),0))</f>
        <v>0</v>
      </c>
      <c r="AK95" s="0" t="n">
        <f aca="false">IF(AND(Fruchtfolge!$L95&lt;&gt;"",Fruchtfolge!$J95&lt;&gt;"",AH95=0),1,0)</f>
        <v>0</v>
      </c>
      <c r="AL95" s="0" t="n">
        <f aca="false">IF(AK95=1,IF(OR(AG95&lt;&gt;Y95,Fruchtfolge!$K95="ja"),1,0),0)</f>
        <v>0</v>
      </c>
      <c r="AM95" s="0" t="n">
        <f aca="false">IF(AND(AG95&lt;&gt;"",AG95=Y95,AG95=Q95,AH95+Z95+R95=0),1,0)</f>
        <v>0</v>
      </c>
      <c r="AN95" s="0" t="n">
        <f aca="false">IF(OR(AI95="",AJ95=0),0,IF(OR(AND(C95=AI95,4&lt;=AJ95),AND(K95=AI95,3&lt;=AJ95),AND(S95=AI95,2&lt;=AJ95),AND(AA95=AI95,1&lt;=AJ95)),1,0))</f>
        <v>0</v>
      </c>
      <c r="AO95" s="0" t="str">
        <f aca="false">IF(Fruchtfolge!$N95="","",IFERROR(INDEX(Kulturen!$B$2:$B$81,MATCH(Fruchtfolge!$N95,Kulturen!$A$2:$A$81,0)),Fruchtfolge!$N95))</f>
        <v/>
      </c>
      <c r="AP95" s="0" t="n">
        <f aca="false">IF(Fruchtfolge!$N95="",0,IF(IFERROR(T(INDEX(Kulturen!$E$2:$E$81,MATCH(Fruchtfolge!$N95,Kulturen!$A$2:$A$81,0))),"")="ja",1,0))</f>
        <v>0</v>
      </c>
      <c r="AQ95" s="0" t="str">
        <f aca="false">IF(Fruchtfolge!$N95="","",IFERROR(T(INDEX(Kulturen!$C$2:$C$81,MATCH(Fruchtfolge!$N95,Kulturen!$A$2:$A$81,0))),""))</f>
        <v/>
      </c>
      <c r="AR95" s="0" t="n">
        <f aca="false">IF(Fruchtfolge!$N95="",0,IFERROR(N(INDEX(Kulturen!$D$2:$D$81,MATCH(Fruchtfolge!$N95,Kulturen!$A$2:$A$81,0))),0))</f>
        <v>0</v>
      </c>
      <c r="AS95" s="0" t="n">
        <f aca="false">IF(AND(Fruchtfolge!$N95&lt;&gt;"",Fruchtfolge!$L95&lt;&gt;"",AP95=0),1,0)</f>
        <v>0</v>
      </c>
      <c r="AT95" s="0" t="n">
        <f aca="false">IF(AS95=1,IF(OR(AO95&lt;&gt;AG95,Fruchtfolge!$M95="ja"),1,0),0)</f>
        <v>0</v>
      </c>
      <c r="AU95" s="0" t="n">
        <f aca="false">IF(AND(AO95&lt;&gt;"",AO95=AG95,AO95=Y95,AP95+AH95+Z95=0),1,0)</f>
        <v>0</v>
      </c>
      <c r="AV95" s="0" t="n">
        <f aca="false">IF(OR(AQ95="",AR95=0),0,IF(OR(AND(C95=AQ95,5&lt;=AR95),AND(K95=AQ95,4&lt;=AR95),AND(S95=AQ95,3&lt;=AR95),AND(AA95=AQ95,2&lt;=AR95),AND(AI95=AQ95,1&lt;=AR95)),1,0))</f>
        <v>0</v>
      </c>
      <c r="AW95" s="0" t="str">
        <f aca="false">IF(Fruchtfolge!$P95="","",IFERROR(INDEX(Kulturen!$B$2:$B$81,MATCH(Fruchtfolge!$P95,Kulturen!$A$2:$A$81,0)),Fruchtfolge!$P95))</f>
        <v/>
      </c>
      <c r="AX95" s="0" t="n">
        <f aca="false">IF(Fruchtfolge!$P95="",0,IF(IFERROR(T(INDEX(Kulturen!$E$2:$E$81,MATCH(Fruchtfolge!$P95,Kulturen!$A$2:$A$81,0))),"")="ja",1,0))</f>
        <v>0</v>
      </c>
      <c r="AY95" s="0" t="str">
        <f aca="false">IF(Fruchtfolge!$P95="","",IFERROR(T(INDEX(Kulturen!$C$2:$C$81,MATCH(Fruchtfolge!$P95,Kulturen!$A$2:$A$81,0))),""))</f>
        <v/>
      </c>
      <c r="AZ95" s="0" t="n">
        <f aca="false">IF(Fruchtfolge!$P95="",0,IFERROR(N(INDEX(Kulturen!$D$2:$D$81,MATCH(Fruchtfolge!$P95,Kulturen!$A$2:$A$81,0))),0))</f>
        <v>0</v>
      </c>
      <c r="BA95" s="0" t="n">
        <f aca="false">IF(AND(Fruchtfolge!$P95&lt;&gt;"",Fruchtfolge!$N95&lt;&gt;"",AX95=0),1,0)</f>
        <v>0</v>
      </c>
      <c r="BB95" s="0" t="n">
        <f aca="false">IF(BA95=1,IF(OR(AW95&lt;&gt;AO95,Fruchtfolge!$O95="ja"),1,0),0)</f>
        <v>0</v>
      </c>
      <c r="BC95" s="0" t="n">
        <f aca="false">IF(AND(AW95&lt;&gt;"",AW95=AO95,AW95=AG95,AX95+AP95+AH95=0),1,0)</f>
        <v>0</v>
      </c>
      <c r="BD95" s="0" t="n">
        <f aca="false">IF(OR(AY95="",AZ95=0),0,IF(OR(AND(C95=AY95,6&lt;=AZ95),AND(K95=AY95,5&lt;=AZ95),AND(S95=AY95,4&lt;=AZ95),AND(AA95=AY95,3&lt;=AZ95),AND(AI95=AY95,2&lt;=AZ95),AND(AQ95=AY95,1&lt;=AZ95)),1,0))</f>
        <v>0</v>
      </c>
      <c r="BE95" s="0" t="str">
        <f aca="false">IF(Fruchtfolge!$R95="","",IFERROR(INDEX(Kulturen!$B$2:$B$81,MATCH(Fruchtfolge!$R95,Kulturen!$A$2:$A$81,0)),Fruchtfolge!$R95))</f>
        <v/>
      </c>
      <c r="BF95" s="0" t="n">
        <f aca="false">IF(Fruchtfolge!$R95="",0,IF(IFERROR(T(INDEX(Kulturen!$E$2:$E$81,MATCH(Fruchtfolge!$R95,Kulturen!$A$2:$A$81,0))),"")="ja",1,0))</f>
        <v>0</v>
      </c>
      <c r="BG95" s="0" t="str">
        <f aca="false">IF(Fruchtfolge!$R95="","",IFERROR(T(INDEX(Kulturen!$C$2:$C$81,MATCH(Fruchtfolge!$R95,Kulturen!$A$2:$A$81,0))),""))</f>
        <v/>
      </c>
      <c r="BH95" s="0" t="n">
        <f aca="false">IF(Fruchtfolge!$R95="",0,IFERROR(N(INDEX(Kulturen!$D$2:$D$81,MATCH(Fruchtfolge!$R95,Kulturen!$A$2:$A$81,0))),0))</f>
        <v>0</v>
      </c>
      <c r="BI95" s="0" t="n">
        <f aca="false">IF(AND(Fruchtfolge!$R95&lt;&gt;"",Fruchtfolge!$P95&lt;&gt;"",BF95=0),1,0)</f>
        <v>0</v>
      </c>
      <c r="BJ95" s="0" t="n">
        <f aca="false">IF(BI95=1,IF(OR(BE95&lt;&gt;AW95,Fruchtfolge!$Q95="ja"),1,0),0)</f>
        <v>0</v>
      </c>
      <c r="BK95" s="0" t="n">
        <f aca="false">IF(AND(BE95&lt;&gt;"",BE95=AW95,BE95=AO95,BF95+AX95+AP95=0),1,0)</f>
        <v>0</v>
      </c>
      <c r="BL95" s="0" t="n">
        <f aca="false">IF(OR(BG95="",BH95=0),0,IF(OR(AND(C95=BG95,7&lt;=BH95),AND(K95=BG95,6&lt;=BH95),AND(S95=BG95,5&lt;=BH95),AND(AA95=BG95,4&lt;=BH95),AND(AI95=BG95,3&lt;=BH95),AND(AQ95=BG95,2&lt;=BH95),AND(AY95=BG95,1&lt;=BH95)),1,0))</f>
        <v>0</v>
      </c>
      <c r="BM95" s="0" t="str">
        <f aca="false">IF(G95=1,2023,IF(O95=1,2024,IF(W95=1,2025,IF(AE95=1,2026,IF(AM95=1,2027,IF(AU95=1,2028,IF(BC95=1,2029,IF(BK95=1,2030,""))))))))</f>
        <v/>
      </c>
      <c r="BN95" s="0" t="str">
        <f aca="false">IF(H95=1,2023,IF(P95=1,2024,IF(X95=1,2025,IF(AF95=1,2026,IF(AN95=1,2027,IF(AV95=1,2028,IF(BD95=1,2029,IF(BL95=1,2030,""))))))))</f>
        <v/>
      </c>
      <c r="BO95" s="0" t="n">
        <f aca="false">N(AND(Fruchtfolge!$D95&lt;&gt;"",ISNA(MATCH(Fruchtfolge!$D95,Kulturen!$A$2:$A$81,0))))+N(AND(Fruchtfolge!$F95&lt;&gt;"",ISNA(MATCH(Fruchtfolge!$F95,Kulturen!$A$2:$A$81,0))))+N(AND(Fruchtfolge!$H95&lt;&gt;"",ISNA(MATCH(Fruchtfolge!$H95,Kulturen!$A$2:$A$81,0))))+N(AND(Fruchtfolge!$J95&lt;&gt;"",ISNA(MATCH(Fruchtfolge!$J95,Kulturen!$A$2:$A$81,0))))+N(AND(Fruchtfolge!$L95&lt;&gt;"",ISNA(MATCH(Fruchtfolge!$L95,Kulturen!$A$2:$A$81,0))))+N(AND(Fruchtfolge!$N95&lt;&gt;"",ISNA(MATCH(Fruchtfolge!$N95,Kulturen!$A$2:$A$81,0))))+N(AND(Fruchtfolge!$P95&lt;&gt;"",ISNA(MATCH(Fruchtfolge!$P95,Kulturen!$A$2:$A$81,0))))+N(AND(Fruchtfolge!$R95&lt;&gt;"",ISNA(MATCH(Fruchtfolge!$R95,Kulturen!$A$2:$A$81,0))))</f>
        <v>0</v>
      </c>
    </row>
    <row r="96" customFormat="false" ht="15" hidden="false" customHeight="false" outlineLevel="0" collapsed="false">
      <c r="A96" s="0" t="str">
        <f aca="false">IF(Fruchtfolge!$D96="","",IFERROR(INDEX(Kulturen!$B$2:$B$81,MATCH(Fruchtfolge!$D96,Kulturen!$A$2:$A$81,0)),Fruchtfolge!$D96))</f>
        <v/>
      </c>
      <c r="B96" s="0" t="n">
        <f aca="false">IF(Fruchtfolge!$D96="",0,IF(IFERROR(T(INDEX(Kulturen!$E$2:$E$81,MATCH(Fruchtfolge!$D96,Kulturen!$A$2:$A$81,0))),"")="ja",1,0))</f>
        <v>0</v>
      </c>
      <c r="C96" s="0" t="str">
        <f aca="false">IF(Fruchtfolge!$D96="","",IFERROR(T(INDEX(Kulturen!$C$2:$C$81,MATCH(Fruchtfolge!$D96,Kulturen!$A$2:$A$81,0))),""))</f>
        <v/>
      </c>
      <c r="D96" s="0" t="n">
        <f aca="false">IF(Fruchtfolge!$D96="",0,IFERROR(N(INDEX(Kulturen!$D$2:$D$81,MATCH(Fruchtfolge!$D96,Kulturen!$A$2:$A$81,0))),0))</f>
        <v>0</v>
      </c>
      <c r="E96" s="0" t="n">
        <v>0</v>
      </c>
      <c r="F96" s="0" t="n">
        <v>0</v>
      </c>
      <c r="G96" s="0" t="n">
        <v>0</v>
      </c>
      <c r="H96" s="0" t="n">
        <v>0</v>
      </c>
      <c r="I96" s="0" t="str">
        <f aca="false">IF(Fruchtfolge!$F96="","",IFERROR(INDEX(Kulturen!$B$2:$B$81,MATCH(Fruchtfolge!$F96,Kulturen!$A$2:$A$81,0)),Fruchtfolge!$F96))</f>
        <v/>
      </c>
      <c r="J96" s="0" t="n">
        <f aca="false">IF(Fruchtfolge!$F96="",0,IF(IFERROR(T(INDEX(Kulturen!$E$2:$E$81,MATCH(Fruchtfolge!$F96,Kulturen!$A$2:$A$81,0))),"")="ja",1,0))</f>
        <v>0</v>
      </c>
      <c r="K96" s="0" t="str">
        <f aca="false">IF(Fruchtfolge!$F96="","",IFERROR(T(INDEX(Kulturen!$C$2:$C$81,MATCH(Fruchtfolge!$F96,Kulturen!$A$2:$A$81,0))),""))</f>
        <v/>
      </c>
      <c r="L96" s="0" t="n">
        <f aca="false">IF(Fruchtfolge!$F96="",0,IFERROR(N(INDEX(Kulturen!$D$2:$D$81,MATCH(Fruchtfolge!$F96,Kulturen!$A$2:$A$81,0))),0))</f>
        <v>0</v>
      </c>
      <c r="M96" s="0" t="n">
        <f aca="false">IF(AND(Fruchtfolge!$F96&lt;&gt;"",Fruchtfolge!$D96&lt;&gt;"",J96=0),1,0)</f>
        <v>0</v>
      </c>
      <c r="N96" s="0" t="n">
        <f aca="false">IF(M96=1,IF(OR(I96&lt;&gt;A96,Fruchtfolge!$E96="ja"),1,0),0)</f>
        <v>0</v>
      </c>
      <c r="O96" s="0" t="n">
        <v>0</v>
      </c>
      <c r="P96" s="0" t="n">
        <f aca="false">IF(OR(K96="",L96=0),0,IF(OR(AND(C96=K96,1&lt;=L96)),1,0))</f>
        <v>0</v>
      </c>
      <c r="Q96" s="0" t="str">
        <f aca="false">IF(Fruchtfolge!$H96="","",IFERROR(INDEX(Kulturen!$B$2:$B$81,MATCH(Fruchtfolge!$H96,Kulturen!$A$2:$A$81,0)),Fruchtfolge!$H96))</f>
        <v/>
      </c>
      <c r="R96" s="0" t="n">
        <f aca="false">IF(Fruchtfolge!$H96="",0,IF(IFERROR(T(INDEX(Kulturen!$E$2:$E$81,MATCH(Fruchtfolge!$H96,Kulturen!$A$2:$A$81,0))),"")="ja",1,0))</f>
        <v>0</v>
      </c>
      <c r="S96" s="0" t="str">
        <f aca="false">IF(Fruchtfolge!$H96="","",IFERROR(T(INDEX(Kulturen!$C$2:$C$81,MATCH(Fruchtfolge!$H96,Kulturen!$A$2:$A$81,0))),""))</f>
        <v/>
      </c>
      <c r="T96" s="0" t="n">
        <f aca="false">IF(Fruchtfolge!$H96="",0,IFERROR(N(INDEX(Kulturen!$D$2:$D$81,MATCH(Fruchtfolge!$H96,Kulturen!$A$2:$A$81,0))),0))</f>
        <v>0</v>
      </c>
      <c r="U96" s="0" t="n">
        <f aca="false">IF(AND(Fruchtfolge!$H96&lt;&gt;"",Fruchtfolge!$F96&lt;&gt;"",R96=0),1,0)</f>
        <v>0</v>
      </c>
      <c r="V96" s="0" t="n">
        <f aca="false">IF(U96=1,IF(OR(Q96&lt;&gt;I96,Fruchtfolge!$G96="ja"),1,0),0)</f>
        <v>0</v>
      </c>
      <c r="W96" s="0" t="n">
        <f aca="false">IF(AND(Q96&lt;&gt;"",Q96=I96,Q96=A96,R96+J96+B96=0),1,0)</f>
        <v>0</v>
      </c>
      <c r="X96" s="0" t="n">
        <f aca="false">IF(OR(S96="",T96=0),0,IF(OR(AND(C96=S96,2&lt;=T96),AND(K96=S96,1&lt;=T96)),1,0))</f>
        <v>0</v>
      </c>
      <c r="Y96" s="0" t="str">
        <f aca="false">IF(Fruchtfolge!$J96="","",IFERROR(INDEX(Kulturen!$B$2:$B$81,MATCH(Fruchtfolge!$J96,Kulturen!$A$2:$A$81,0)),Fruchtfolge!$J96))</f>
        <v/>
      </c>
      <c r="Z96" s="0" t="n">
        <f aca="false">IF(Fruchtfolge!$J96="",0,IF(IFERROR(T(INDEX(Kulturen!$E$2:$E$81,MATCH(Fruchtfolge!$J96,Kulturen!$A$2:$A$81,0))),"")="ja",1,0))</f>
        <v>0</v>
      </c>
      <c r="AA96" s="0" t="str">
        <f aca="false">IF(Fruchtfolge!$J96="","",IFERROR(T(INDEX(Kulturen!$C$2:$C$81,MATCH(Fruchtfolge!$J96,Kulturen!$A$2:$A$81,0))),""))</f>
        <v/>
      </c>
      <c r="AB96" s="0" t="n">
        <f aca="false">IF(Fruchtfolge!$J96="",0,IFERROR(N(INDEX(Kulturen!$D$2:$D$81,MATCH(Fruchtfolge!$J96,Kulturen!$A$2:$A$81,0))),0))</f>
        <v>0</v>
      </c>
      <c r="AC96" s="0" t="n">
        <f aca="false">IF(AND(Fruchtfolge!$J96&lt;&gt;"",Fruchtfolge!$H96&lt;&gt;"",Z96=0),1,0)</f>
        <v>0</v>
      </c>
      <c r="AD96" s="0" t="n">
        <f aca="false">IF(AC96=1,IF(OR(Y96&lt;&gt;Q96,Fruchtfolge!$I96="ja"),1,0),0)</f>
        <v>0</v>
      </c>
      <c r="AE96" s="0" t="n">
        <f aca="false">IF(AND(Y96&lt;&gt;"",Y96=Q96,Y96=I96,Z96+R96+J96=0),1,0)</f>
        <v>0</v>
      </c>
      <c r="AF96" s="0" t="n">
        <f aca="false">IF(OR(AA96="",AB96=0),0,IF(OR(AND(C96=AA96,3&lt;=AB96),AND(K96=AA96,2&lt;=AB96),AND(S96=AA96,1&lt;=AB96)),1,0))</f>
        <v>0</v>
      </c>
      <c r="AG96" s="0" t="str">
        <f aca="false">IF(Fruchtfolge!$L96="","",IFERROR(INDEX(Kulturen!$B$2:$B$81,MATCH(Fruchtfolge!$L96,Kulturen!$A$2:$A$81,0)),Fruchtfolge!$L96))</f>
        <v/>
      </c>
      <c r="AH96" s="0" t="n">
        <f aca="false">IF(Fruchtfolge!$L96="",0,IF(IFERROR(T(INDEX(Kulturen!$E$2:$E$81,MATCH(Fruchtfolge!$L96,Kulturen!$A$2:$A$81,0))),"")="ja",1,0))</f>
        <v>0</v>
      </c>
      <c r="AI96" s="0" t="str">
        <f aca="false">IF(Fruchtfolge!$L96="","",IFERROR(T(INDEX(Kulturen!$C$2:$C$81,MATCH(Fruchtfolge!$L96,Kulturen!$A$2:$A$81,0))),""))</f>
        <v/>
      </c>
      <c r="AJ96" s="0" t="n">
        <f aca="false">IF(Fruchtfolge!$L96="",0,IFERROR(N(INDEX(Kulturen!$D$2:$D$81,MATCH(Fruchtfolge!$L96,Kulturen!$A$2:$A$81,0))),0))</f>
        <v>0</v>
      </c>
      <c r="AK96" s="0" t="n">
        <f aca="false">IF(AND(Fruchtfolge!$L96&lt;&gt;"",Fruchtfolge!$J96&lt;&gt;"",AH96=0),1,0)</f>
        <v>0</v>
      </c>
      <c r="AL96" s="0" t="n">
        <f aca="false">IF(AK96=1,IF(OR(AG96&lt;&gt;Y96,Fruchtfolge!$K96="ja"),1,0),0)</f>
        <v>0</v>
      </c>
      <c r="AM96" s="0" t="n">
        <f aca="false">IF(AND(AG96&lt;&gt;"",AG96=Y96,AG96=Q96,AH96+Z96+R96=0),1,0)</f>
        <v>0</v>
      </c>
      <c r="AN96" s="0" t="n">
        <f aca="false">IF(OR(AI96="",AJ96=0),0,IF(OR(AND(C96=AI96,4&lt;=AJ96),AND(K96=AI96,3&lt;=AJ96),AND(S96=AI96,2&lt;=AJ96),AND(AA96=AI96,1&lt;=AJ96)),1,0))</f>
        <v>0</v>
      </c>
      <c r="AO96" s="0" t="str">
        <f aca="false">IF(Fruchtfolge!$N96="","",IFERROR(INDEX(Kulturen!$B$2:$B$81,MATCH(Fruchtfolge!$N96,Kulturen!$A$2:$A$81,0)),Fruchtfolge!$N96))</f>
        <v/>
      </c>
      <c r="AP96" s="0" t="n">
        <f aca="false">IF(Fruchtfolge!$N96="",0,IF(IFERROR(T(INDEX(Kulturen!$E$2:$E$81,MATCH(Fruchtfolge!$N96,Kulturen!$A$2:$A$81,0))),"")="ja",1,0))</f>
        <v>0</v>
      </c>
      <c r="AQ96" s="0" t="str">
        <f aca="false">IF(Fruchtfolge!$N96="","",IFERROR(T(INDEX(Kulturen!$C$2:$C$81,MATCH(Fruchtfolge!$N96,Kulturen!$A$2:$A$81,0))),""))</f>
        <v/>
      </c>
      <c r="AR96" s="0" t="n">
        <f aca="false">IF(Fruchtfolge!$N96="",0,IFERROR(N(INDEX(Kulturen!$D$2:$D$81,MATCH(Fruchtfolge!$N96,Kulturen!$A$2:$A$81,0))),0))</f>
        <v>0</v>
      </c>
      <c r="AS96" s="0" t="n">
        <f aca="false">IF(AND(Fruchtfolge!$N96&lt;&gt;"",Fruchtfolge!$L96&lt;&gt;"",AP96=0),1,0)</f>
        <v>0</v>
      </c>
      <c r="AT96" s="0" t="n">
        <f aca="false">IF(AS96=1,IF(OR(AO96&lt;&gt;AG96,Fruchtfolge!$M96="ja"),1,0),0)</f>
        <v>0</v>
      </c>
      <c r="AU96" s="0" t="n">
        <f aca="false">IF(AND(AO96&lt;&gt;"",AO96=AG96,AO96=Y96,AP96+AH96+Z96=0),1,0)</f>
        <v>0</v>
      </c>
      <c r="AV96" s="0" t="n">
        <f aca="false">IF(OR(AQ96="",AR96=0),0,IF(OR(AND(C96=AQ96,5&lt;=AR96),AND(K96=AQ96,4&lt;=AR96),AND(S96=AQ96,3&lt;=AR96),AND(AA96=AQ96,2&lt;=AR96),AND(AI96=AQ96,1&lt;=AR96)),1,0))</f>
        <v>0</v>
      </c>
      <c r="AW96" s="0" t="str">
        <f aca="false">IF(Fruchtfolge!$P96="","",IFERROR(INDEX(Kulturen!$B$2:$B$81,MATCH(Fruchtfolge!$P96,Kulturen!$A$2:$A$81,0)),Fruchtfolge!$P96))</f>
        <v/>
      </c>
      <c r="AX96" s="0" t="n">
        <f aca="false">IF(Fruchtfolge!$P96="",0,IF(IFERROR(T(INDEX(Kulturen!$E$2:$E$81,MATCH(Fruchtfolge!$P96,Kulturen!$A$2:$A$81,0))),"")="ja",1,0))</f>
        <v>0</v>
      </c>
      <c r="AY96" s="0" t="str">
        <f aca="false">IF(Fruchtfolge!$P96="","",IFERROR(T(INDEX(Kulturen!$C$2:$C$81,MATCH(Fruchtfolge!$P96,Kulturen!$A$2:$A$81,0))),""))</f>
        <v/>
      </c>
      <c r="AZ96" s="0" t="n">
        <f aca="false">IF(Fruchtfolge!$P96="",0,IFERROR(N(INDEX(Kulturen!$D$2:$D$81,MATCH(Fruchtfolge!$P96,Kulturen!$A$2:$A$81,0))),0))</f>
        <v>0</v>
      </c>
      <c r="BA96" s="0" t="n">
        <f aca="false">IF(AND(Fruchtfolge!$P96&lt;&gt;"",Fruchtfolge!$N96&lt;&gt;"",AX96=0),1,0)</f>
        <v>0</v>
      </c>
      <c r="BB96" s="0" t="n">
        <f aca="false">IF(BA96=1,IF(OR(AW96&lt;&gt;AO96,Fruchtfolge!$O96="ja"),1,0),0)</f>
        <v>0</v>
      </c>
      <c r="BC96" s="0" t="n">
        <f aca="false">IF(AND(AW96&lt;&gt;"",AW96=AO96,AW96=AG96,AX96+AP96+AH96=0),1,0)</f>
        <v>0</v>
      </c>
      <c r="BD96" s="0" t="n">
        <f aca="false">IF(OR(AY96="",AZ96=0),0,IF(OR(AND(C96=AY96,6&lt;=AZ96),AND(K96=AY96,5&lt;=AZ96),AND(S96=AY96,4&lt;=AZ96),AND(AA96=AY96,3&lt;=AZ96),AND(AI96=AY96,2&lt;=AZ96),AND(AQ96=AY96,1&lt;=AZ96)),1,0))</f>
        <v>0</v>
      </c>
      <c r="BE96" s="0" t="str">
        <f aca="false">IF(Fruchtfolge!$R96="","",IFERROR(INDEX(Kulturen!$B$2:$B$81,MATCH(Fruchtfolge!$R96,Kulturen!$A$2:$A$81,0)),Fruchtfolge!$R96))</f>
        <v/>
      </c>
      <c r="BF96" s="0" t="n">
        <f aca="false">IF(Fruchtfolge!$R96="",0,IF(IFERROR(T(INDEX(Kulturen!$E$2:$E$81,MATCH(Fruchtfolge!$R96,Kulturen!$A$2:$A$81,0))),"")="ja",1,0))</f>
        <v>0</v>
      </c>
      <c r="BG96" s="0" t="str">
        <f aca="false">IF(Fruchtfolge!$R96="","",IFERROR(T(INDEX(Kulturen!$C$2:$C$81,MATCH(Fruchtfolge!$R96,Kulturen!$A$2:$A$81,0))),""))</f>
        <v/>
      </c>
      <c r="BH96" s="0" t="n">
        <f aca="false">IF(Fruchtfolge!$R96="",0,IFERROR(N(INDEX(Kulturen!$D$2:$D$81,MATCH(Fruchtfolge!$R96,Kulturen!$A$2:$A$81,0))),0))</f>
        <v>0</v>
      </c>
      <c r="BI96" s="0" t="n">
        <f aca="false">IF(AND(Fruchtfolge!$R96&lt;&gt;"",Fruchtfolge!$P96&lt;&gt;"",BF96=0),1,0)</f>
        <v>0</v>
      </c>
      <c r="BJ96" s="0" t="n">
        <f aca="false">IF(BI96=1,IF(OR(BE96&lt;&gt;AW96,Fruchtfolge!$Q96="ja"),1,0),0)</f>
        <v>0</v>
      </c>
      <c r="BK96" s="0" t="n">
        <f aca="false">IF(AND(BE96&lt;&gt;"",BE96=AW96,BE96=AO96,BF96+AX96+AP96=0),1,0)</f>
        <v>0</v>
      </c>
      <c r="BL96" s="0" t="n">
        <f aca="false">IF(OR(BG96="",BH96=0),0,IF(OR(AND(C96=BG96,7&lt;=BH96),AND(K96=BG96,6&lt;=BH96),AND(S96=BG96,5&lt;=BH96),AND(AA96=BG96,4&lt;=BH96),AND(AI96=BG96,3&lt;=BH96),AND(AQ96=BG96,2&lt;=BH96),AND(AY96=BG96,1&lt;=BH96)),1,0))</f>
        <v>0</v>
      </c>
      <c r="BM96" s="0" t="str">
        <f aca="false">IF(G96=1,2023,IF(O96=1,2024,IF(W96=1,2025,IF(AE96=1,2026,IF(AM96=1,2027,IF(AU96=1,2028,IF(BC96=1,2029,IF(BK96=1,2030,""))))))))</f>
        <v/>
      </c>
      <c r="BN96" s="0" t="str">
        <f aca="false">IF(H96=1,2023,IF(P96=1,2024,IF(X96=1,2025,IF(AF96=1,2026,IF(AN96=1,2027,IF(AV96=1,2028,IF(BD96=1,2029,IF(BL96=1,2030,""))))))))</f>
        <v/>
      </c>
      <c r="BO96" s="0" t="n">
        <f aca="false">N(AND(Fruchtfolge!$D96&lt;&gt;"",ISNA(MATCH(Fruchtfolge!$D96,Kulturen!$A$2:$A$81,0))))+N(AND(Fruchtfolge!$F96&lt;&gt;"",ISNA(MATCH(Fruchtfolge!$F96,Kulturen!$A$2:$A$81,0))))+N(AND(Fruchtfolge!$H96&lt;&gt;"",ISNA(MATCH(Fruchtfolge!$H96,Kulturen!$A$2:$A$81,0))))+N(AND(Fruchtfolge!$J96&lt;&gt;"",ISNA(MATCH(Fruchtfolge!$J96,Kulturen!$A$2:$A$81,0))))+N(AND(Fruchtfolge!$L96&lt;&gt;"",ISNA(MATCH(Fruchtfolge!$L96,Kulturen!$A$2:$A$81,0))))+N(AND(Fruchtfolge!$N96&lt;&gt;"",ISNA(MATCH(Fruchtfolge!$N96,Kulturen!$A$2:$A$81,0))))+N(AND(Fruchtfolge!$P96&lt;&gt;"",ISNA(MATCH(Fruchtfolge!$P96,Kulturen!$A$2:$A$81,0))))+N(AND(Fruchtfolge!$R96&lt;&gt;"",ISNA(MATCH(Fruchtfolge!$R96,Kulturen!$A$2:$A$81,0))))</f>
        <v>0</v>
      </c>
    </row>
    <row r="97" customFormat="false" ht="15" hidden="false" customHeight="false" outlineLevel="0" collapsed="false">
      <c r="A97" s="0" t="str">
        <f aca="false">IF(Fruchtfolge!$D97="","",IFERROR(INDEX(Kulturen!$B$2:$B$81,MATCH(Fruchtfolge!$D97,Kulturen!$A$2:$A$81,0)),Fruchtfolge!$D97))</f>
        <v/>
      </c>
      <c r="B97" s="0" t="n">
        <f aca="false">IF(Fruchtfolge!$D97="",0,IF(IFERROR(T(INDEX(Kulturen!$E$2:$E$81,MATCH(Fruchtfolge!$D97,Kulturen!$A$2:$A$81,0))),"")="ja",1,0))</f>
        <v>0</v>
      </c>
      <c r="C97" s="0" t="str">
        <f aca="false">IF(Fruchtfolge!$D97="","",IFERROR(T(INDEX(Kulturen!$C$2:$C$81,MATCH(Fruchtfolge!$D97,Kulturen!$A$2:$A$81,0))),""))</f>
        <v/>
      </c>
      <c r="D97" s="0" t="n">
        <f aca="false">IF(Fruchtfolge!$D97="",0,IFERROR(N(INDEX(Kulturen!$D$2:$D$81,MATCH(Fruchtfolge!$D97,Kulturen!$A$2:$A$81,0))),0))</f>
        <v>0</v>
      </c>
      <c r="E97" s="0" t="n">
        <v>0</v>
      </c>
      <c r="F97" s="0" t="n">
        <v>0</v>
      </c>
      <c r="G97" s="0" t="n">
        <v>0</v>
      </c>
      <c r="H97" s="0" t="n">
        <v>0</v>
      </c>
      <c r="I97" s="0" t="str">
        <f aca="false">IF(Fruchtfolge!$F97="","",IFERROR(INDEX(Kulturen!$B$2:$B$81,MATCH(Fruchtfolge!$F97,Kulturen!$A$2:$A$81,0)),Fruchtfolge!$F97))</f>
        <v/>
      </c>
      <c r="J97" s="0" t="n">
        <f aca="false">IF(Fruchtfolge!$F97="",0,IF(IFERROR(T(INDEX(Kulturen!$E$2:$E$81,MATCH(Fruchtfolge!$F97,Kulturen!$A$2:$A$81,0))),"")="ja",1,0))</f>
        <v>0</v>
      </c>
      <c r="K97" s="0" t="str">
        <f aca="false">IF(Fruchtfolge!$F97="","",IFERROR(T(INDEX(Kulturen!$C$2:$C$81,MATCH(Fruchtfolge!$F97,Kulturen!$A$2:$A$81,0))),""))</f>
        <v/>
      </c>
      <c r="L97" s="0" t="n">
        <f aca="false">IF(Fruchtfolge!$F97="",0,IFERROR(N(INDEX(Kulturen!$D$2:$D$81,MATCH(Fruchtfolge!$F97,Kulturen!$A$2:$A$81,0))),0))</f>
        <v>0</v>
      </c>
      <c r="M97" s="0" t="n">
        <f aca="false">IF(AND(Fruchtfolge!$F97&lt;&gt;"",Fruchtfolge!$D97&lt;&gt;"",J97=0),1,0)</f>
        <v>0</v>
      </c>
      <c r="N97" s="0" t="n">
        <f aca="false">IF(M97=1,IF(OR(I97&lt;&gt;A97,Fruchtfolge!$E97="ja"),1,0),0)</f>
        <v>0</v>
      </c>
      <c r="O97" s="0" t="n">
        <v>0</v>
      </c>
      <c r="P97" s="0" t="n">
        <f aca="false">IF(OR(K97="",L97=0),0,IF(OR(AND(C97=K97,1&lt;=L97)),1,0))</f>
        <v>0</v>
      </c>
      <c r="Q97" s="0" t="str">
        <f aca="false">IF(Fruchtfolge!$H97="","",IFERROR(INDEX(Kulturen!$B$2:$B$81,MATCH(Fruchtfolge!$H97,Kulturen!$A$2:$A$81,0)),Fruchtfolge!$H97))</f>
        <v/>
      </c>
      <c r="R97" s="0" t="n">
        <f aca="false">IF(Fruchtfolge!$H97="",0,IF(IFERROR(T(INDEX(Kulturen!$E$2:$E$81,MATCH(Fruchtfolge!$H97,Kulturen!$A$2:$A$81,0))),"")="ja",1,0))</f>
        <v>0</v>
      </c>
      <c r="S97" s="0" t="str">
        <f aca="false">IF(Fruchtfolge!$H97="","",IFERROR(T(INDEX(Kulturen!$C$2:$C$81,MATCH(Fruchtfolge!$H97,Kulturen!$A$2:$A$81,0))),""))</f>
        <v/>
      </c>
      <c r="T97" s="0" t="n">
        <f aca="false">IF(Fruchtfolge!$H97="",0,IFERROR(N(INDEX(Kulturen!$D$2:$D$81,MATCH(Fruchtfolge!$H97,Kulturen!$A$2:$A$81,0))),0))</f>
        <v>0</v>
      </c>
      <c r="U97" s="0" t="n">
        <f aca="false">IF(AND(Fruchtfolge!$H97&lt;&gt;"",Fruchtfolge!$F97&lt;&gt;"",R97=0),1,0)</f>
        <v>0</v>
      </c>
      <c r="V97" s="0" t="n">
        <f aca="false">IF(U97=1,IF(OR(Q97&lt;&gt;I97,Fruchtfolge!$G97="ja"),1,0),0)</f>
        <v>0</v>
      </c>
      <c r="W97" s="0" t="n">
        <f aca="false">IF(AND(Q97&lt;&gt;"",Q97=I97,Q97=A97,R97+J97+B97=0),1,0)</f>
        <v>0</v>
      </c>
      <c r="X97" s="0" t="n">
        <f aca="false">IF(OR(S97="",T97=0),0,IF(OR(AND(C97=S97,2&lt;=T97),AND(K97=S97,1&lt;=T97)),1,0))</f>
        <v>0</v>
      </c>
      <c r="Y97" s="0" t="str">
        <f aca="false">IF(Fruchtfolge!$J97="","",IFERROR(INDEX(Kulturen!$B$2:$B$81,MATCH(Fruchtfolge!$J97,Kulturen!$A$2:$A$81,0)),Fruchtfolge!$J97))</f>
        <v/>
      </c>
      <c r="Z97" s="0" t="n">
        <f aca="false">IF(Fruchtfolge!$J97="",0,IF(IFERROR(T(INDEX(Kulturen!$E$2:$E$81,MATCH(Fruchtfolge!$J97,Kulturen!$A$2:$A$81,0))),"")="ja",1,0))</f>
        <v>0</v>
      </c>
      <c r="AA97" s="0" t="str">
        <f aca="false">IF(Fruchtfolge!$J97="","",IFERROR(T(INDEX(Kulturen!$C$2:$C$81,MATCH(Fruchtfolge!$J97,Kulturen!$A$2:$A$81,0))),""))</f>
        <v/>
      </c>
      <c r="AB97" s="0" t="n">
        <f aca="false">IF(Fruchtfolge!$J97="",0,IFERROR(N(INDEX(Kulturen!$D$2:$D$81,MATCH(Fruchtfolge!$J97,Kulturen!$A$2:$A$81,0))),0))</f>
        <v>0</v>
      </c>
      <c r="AC97" s="0" t="n">
        <f aca="false">IF(AND(Fruchtfolge!$J97&lt;&gt;"",Fruchtfolge!$H97&lt;&gt;"",Z97=0),1,0)</f>
        <v>0</v>
      </c>
      <c r="AD97" s="0" t="n">
        <f aca="false">IF(AC97=1,IF(OR(Y97&lt;&gt;Q97,Fruchtfolge!$I97="ja"),1,0),0)</f>
        <v>0</v>
      </c>
      <c r="AE97" s="0" t="n">
        <f aca="false">IF(AND(Y97&lt;&gt;"",Y97=Q97,Y97=I97,Z97+R97+J97=0),1,0)</f>
        <v>0</v>
      </c>
      <c r="AF97" s="0" t="n">
        <f aca="false">IF(OR(AA97="",AB97=0),0,IF(OR(AND(C97=AA97,3&lt;=AB97),AND(K97=AA97,2&lt;=AB97),AND(S97=AA97,1&lt;=AB97)),1,0))</f>
        <v>0</v>
      </c>
      <c r="AG97" s="0" t="str">
        <f aca="false">IF(Fruchtfolge!$L97="","",IFERROR(INDEX(Kulturen!$B$2:$B$81,MATCH(Fruchtfolge!$L97,Kulturen!$A$2:$A$81,0)),Fruchtfolge!$L97))</f>
        <v/>
      </c>
      <c r="AH97" s="0" t="n">
        <f aca="false">IF(Fruchtfolge!$L97="",0,IF(IFERROR(T(INDEX(Kulturen!$E$2:$E$81,MATCH(Fruchtfolge!$L97,Kulturen!$A$2:$A$81,0))),"")="ja",1,0))</f>
        <v>0</v>
      </c>
      <c r="AI97" s="0" t="str">
        <f aca="false">IF(Fruchtfolge!$L97="","",IFERROR(T(INDEX(Kulturen!$C$2:$C$81,MATCH(Fruchtfolge!$L97,Kulturen!$A$2:$A$81,0))),""))</f>
        <v/>
      </c>
      <c r="AJ97" s="0" t="n">
        <f aca="false">IF(Fruchtfolge!$L97="",0,IFERROR(N(INDEX(Kulturen!$D$2:$D$81,MATCH(Fruchtfolge!$L97,Kulturen!$A$2:$A$81,0))),0))</f>
        <v>0</v>
      </c>
      <c r="AK97" s="0" t="n">
        <f aca="false">IF(AND(Fruchtfolge!$L97&lt;&gt;"",Fruchtfolge!$J97&lt;&gt;"",AH97=0),1,0)</f>
        <v>0</v>
      </c>
      <c r="AL97" s="0" t="n">
        <f aca="false">IF(AK97=1,IF(OR(AG97&lt;&gt;Y97,Fruchtfolge!$K97="ja"),1,0),0)</f>
        <v>0</v>
      </c>
      <c r="AM97" s="0" t="n">
        <f aca="false">IF(AND(AG97&lt;&gt;"",AG97=Y97,AG97=Q97,AH97+Z97+R97=0),1,0)</f>
        <v>0</v>
      </c>
      <c r="AN97" s="0" t="n">
        <f aca="false">IF(OR(AI97="",AJ97=0),0,IF(OR(AND(C97=AI97,4&lt;=AJ97),AND(K97=AI97,3&lt;=AJ97),AND(S97=AI97,2&lt;=AJ97),AND(AA97=AI97,1&lt;=AJ97)),1,0))</f>
        <v>0</v>
      </c>
      <c r="AO97" s="0" t="str">
        <f aca="false">IF(Fruchtfolge!$N97="","",IFERROR(INDEX(Kulturen!$B$2:$B$81,MATCH(Fruchtfolge!$N97,Kulturen!$A$2:$A$81,0)),Fruchtfolge!$N97))</f>
        <v/>
      </c>
      <c r="AP97" s="0" t="n">
        <f aca="false">IF(Fruchtfolge!$N97="",0,IF(IFERROR(T(INDEX(Kulturen!$E$2:$E$81,MATCH(Fruchtfolge!$N97,Kulturen!$A$2:$A$81,0))),"")="ja",1,0))</f>
        <v>0</v>
      </c>
      <c r="AQ97" s="0" t="str">
        <f aca="false">IF(Fruchtfolge!$N97="","",IFERROR(T(INDEX(Kulturen!$C$2:$C$81,MATCH(Fruchtfolge!$N97,Kulturen!$A$2:$A$81,0))),""))</f>
        <v/>
      </c>
      <c r="AR97" s="0" t="n">
        <f aca="false">IF(Fruchtfolge!$N97="",0,IFERROR(N(INDEX(Kulturen!$D$2:$D$81,MATCH(Fruchtfolge!$N97,Kulturen!$A$2:$A$81,0))),0))</f>
        <v>0</v>
      </c>
      <c r="AS97" s="0" t="n">
        <f aca="false">IF(AND(Fruchtfolge!$N97&lt;&gt;"",Fruchtfolge!$L97&lt;&gt;"",AP97=0),1,0)</f>
        <v>0</v>
      </c>
      <c r="AT97" s="0" t="n">
        <f aca="false">IF(AS97=1,IF(OR(AO97&lt;&gt;AG97,Fruchtfolge!$M97="ja"),1,0),0)</f>
        <v>0</v>
      </c>
      <c r="AU97" s="0" t="n">
        <f aca="false">IF(AND(AO97&lt;&gt;"",AO97=AG97,AO97=Y97,AP97+AH97+Z97=0),1,0)</f>
        <v>0</v>
      </c>
      <c r="AV97" s="0" t="n">
        <f aca="false">IF(OR(AQ97="",AR97=0),0,IF(OR(AND(C97=AQ97,5&lt;=AR97),AND(K97=AQ97,4&lt;=AR97),AND(S97=AQ97,3&lt;=AR97),AND(AA97=AQ97,2&lt;=AR97),AND(AI97=AQ97,1&lt;=AR97)),1,0))</f>
        <v>0</v>
      </c>
      <c r="AW97" s="0" t="str">
        <f aca="false">IF(Fruchtfolge!$P97="","",IFERROR(INDEX(Kulturen!$B$2:$B$81,MATCH(Fruchtfolge!$P97,Kulturen!$A$2:$A$81,0)),Fruchtfolge!$P97))</f>
        <v/>
      </c>
      <c r="AX97" s="0" t="n">
        <f aca="false">IF(Fruchtfolge!$P97="",0,IF(IFERROR(T(INDEX(Kulturen!$E$2:$E$81,MATCH(Fruchtfolge!$P97,Kulturen!$A$2:$A$81,0))),"")="ja",1,0))</f>
        <v>0</v>
      </c>
      <c r="AY97" s="0" t="str">
        <f aca="false">IF(Fruchtfolge!$P97="","",IFERROR(T(INDEX(Kulturen!$C$2:$C$81,MATCH(Fruchtfolge!$P97,Kulturen!$A$2:$A$81,0))),""))</f>
        <v/>
      </c>
      <c r="AZ97" s="0" t="n">
        <f aca="false">IF(Fruchtfolge!$P97="",0,IFERROR(N(INDEX(Kulturen!$D$2:$D$81,MATCH(Fruchtfolge!$P97,Kulturen!$A$2:$A$81,0))),0))</f>
        <v>0</v>
      </c>
      <c r="BA97" s="0" t="n">
        <f aca="false">IF(AND(Fruchtfolge!$P97&lt;&gt;"",Fruchtfolge!$N97&lt;&gt;"",AX97=0),1,0)</f>
        <v>0</v>
      </c>
      <c r="BB97" s="0" t="n">
        <f aca="false">IF(BA97=1,IF(OR(AW97&lt;&gt;AO97,Fruchtfolge!$O97="ja"),1,0),0)</f>
        <v>0</v>
      </c>
      <c r="BC97" s="0" t="n">
        <f aca="false">IF(AND(AW97&lt;&gt;"",AW97=AO97,AW97=AG97,AX97+AP97+AH97=0),1,0)</f>
        <v>0</v>
      </c>
      <c r="BD97" s="0" t="n">
        <f aca="false">IF(OR(AY97="",AZ97=0),0,IF(OR(AND(C97=AY97,6&lt;=AZ97),AND(K97=AY97,5&lt;=AZ97),AND(S97=AY97,4&lt;=AZ97),AND(AA97=AY97,3&lt;=AZ97),AND(AI97=AY97,2&lt;=AZ97),AND(AQ97=AY97,1&lt;=AZ97)),1,0))</f>
        <v>0</v>
      </c>
      <c r="BE97" s="0" t="str">
        <f aca="false">IF(Fruchtfolge!$R97="","",IFERROR(INDEX(Kulturen!$B$2:$B$81,MATCH(Fruchtfolge!$R97,Kulturen!$A$2:$A$81,0)),Fruchtfolge!$R97))</f>
        <v/>
      </c>
      <c r="BF97" s="0" t="n">
        <f aca="false">IF(Fruchtfolge!$R97="",0,IF(IFERROR(T(INDEX(Kulturen!$E$2:$E$81,MATCH(Fruchtfolge!$R97,Kulturen!$A$2:$A$81,0))),"")="ja",1,0))</f>
        <v>0</v>
      </c>
      <c r="BG97" s="0" t="str">
        <f aca="false">IF(Fruchtfolge!$R97="","",IFERROR(T(INDEX(Kulturen!$C$2:$C$81,MATCH(Fruchtfolge!$R97,Kulturen!$A$2:$A$81,0))),""))</f>
        <v/>
      </c>
      <c r="BH97" s="0" t="n">
        <f aca="false">IF(Fruchtfolge!$R97="",0,IFERROR(N(INDEX(Kulturen!$D$2:$D$81,MATCH(Fruchtfolge!$R97,Kulturen!$A$2:$A$81,0))),0))</f>
        <v>0</v>
      </c>
      <c r="BI97" s="0" t="n">
        <f aca="false">IF(AND(Fruchtfolge!$R97&lt;&gt;"",Fruchtfolge!$P97&lt;&gt;"",BF97=0),1,0)</f>
        <v>0</v>
      </c>
      <c r="BJ97" s="0" t="n">
        <f aca="false">IF(BI97=1,IF(OR(BE97&lt;&gt;AW97,Fruchtfolge!$Q97="ja"),1,0),0)</f>
        <v>0</v>
      </c>
      <c r="BK97" s="0" t="n">
        <f aca="false">IF(AND(BE97&lt;&gt;"",BE97=AW97,BE97=AO97,BF97+AX97+AP97=0),1,0)</f>
        <v>0</v>
      </c>
      <c r="BL97" s="0" t="n">
        <f aca="false">IF(OR(BG97="",BH97=0),0,IF(OR(AND(C97=BG97,7&lt;=BH97),AND(K97=BG97,6&lt;=BH97),AND(S97=BG97,5&lt;=BH97),AND(AA97=BG97,4&lt;=BH97),AND(AI97=BG97,3&lt;=BH97),AND(AQ97=BG97,2&lt;=BH97),AND(AY97=BG97,1&lt;=BH97)),1,0))</f>
        <v>0</v>
      </c>
      <c r="BM97" s="0" t="str">
        <f aca="false">IF(G97=1,2023,IF(O97=1,2024,IF(W97=1,2025,IF(AE97=1,2026,IF(AM97=1,2027,IF(AU97=1,2028,IF(BC97=1,2029,IF(BK97=1,2030,""))))))))</f>
        <v/>
      </c>
      <c r="BN97" s="0" t="str">
        <f aca="false">IF(H97=1,2023,IF(P97=1,2024,IF(X97=1,2025,IF(AF97=1,2026,IF(AN97=1,2027,IF(AV97=1,2028,IF(BD97=1,2029,IF(BL97=1,2030,""))))))))</f>
        <v/>
      </c>
      <c r="BO97" s="0" t="n">
        <f aca="false">N(AND(Fruchtfolge!$D97&lt;&gt;"",ISNA(MATCH(Fruchtfolge!$D97,Kulturen!$A$2:$A$81,0))))+N(AND(Fruchtfolge!$F97&lt;&gt;"",ISNA(MATCH(Fruchtfolge!$F97,Kulturen!$A$2:$A$81,0))))+N(AND(Fruchtfolge!$H97&lt;&gt;"",ISNA(MATCH(Fruchtfolge!$H97,Kulturen!$A$2:$A$81,0))))+N(AND(Fruchtfolge!$J97&lt;&gt;"",ISNA(MATCH(Fruchtfolge!$J97,Kulturen!$A$2:$A$81,0))))+N(AND(Fruchtfolge!$L97&lt;&gt;"",ISNA(MATCH(Fruchtfolge!$L97,Kulturen!$A$2:$A$81,0))))+N(AND(Fruchtfolge!$N97&lt;&gt;"",ISNA(MATCH(Fruchtfolge!$N97,Kulturen!$A$2:$A$81,0))))+N(AND(Fruchtfolge!$P97&lt;&gt;"",ISNA(MATCH(Fruchtfolge!$P97,Kulturen!$A$2:$A$81,0))))+N(AND(Fruchtfolge!$R97&lt;&gt;"",ISNA(MATCH(Fruchtfolge!$R97,Kulturen!$A$2:$A$81,0))))</f>
        <v>0</v>
      </c>
    </row>
    <row r="98" customFormat="false" ht="15" hidden="false" customHeight="false" outlineLevel="0" collapsed="false">
      <c r="A98" s="0" t="str">
        <f aca="false">IF(Fruchtfolge!$D98="","",IFERROR(INDEX(Kulturen!$B$2:$B$81,MATCH(Fruchtfolge!$D98,Kulturen!$A$2:$A$81,0)),Fruchtfolge!$D98))</f>
        <v/>
      </c>
      <c r="B98" s="0" t="n">
        <f aca="false">IF(Fruchtfolge!$D98="",0,IF(IFERROR(T(INDEX(Kulturen!$E$2:$E$81,MATCH(Fruchtfolge!$D98,Kulturen!$A$2:$A$81,0))),"")="ja",1,0))</f>
        <v>0</v>
      </c>
      <c r="C98" s="0" t="str">
        <f aca="false">IF(Fruchtfolge!$D98="","",IFERROR(T(INDEX(Kulturen!$C$2:$C$81,MATCH(Fruchtfolge!$D98,Kulturen!$A$2:$A$81,0))),""))</f>
        <v/>
      </c>
      <c r="D98" s="0" t="n">
        <f aca="false">IF(Fruchtfolge!$D98="",0,IFERROR(N(INDEX(Kulturen!$D$2:$D$81,MATCH(Fruchtfolge!$D98,Kulturen!$A$2:$A$81,0))),0))</f>
        <v>0</v>
      </c>
      <c r="E98" s="0" t="n">
        <v>0</v>
      </c>
      <c r="F98" s="0" t="n">
        <v>0</v>
      </c>
      <c r="G98" s="0" t="n">
        <v>0</v>
      </c>
      <c r="H98" s="0" t="n">
        <v>0</v>
      </c>
      <c r="I98" s="0" t="str">
        <f aca="false">IF(Fruchtfolge!$F98="","",IFERROR(INDEX(Kulturen!$B$2:$B$81,MATCH(Fruchtfolge!$F98,Kulturen!$A$2:$A$81,0)),Fruchtfolge!$F98))</f>
        <v/>
      </c>
      <c r="J98" s="0" t="n">
        <f aca="false">IF(Fruchtfolge!$F98="",0,IF(IFERROR(T(INDEX(Kulturen!$E$2:$E$81,MATCH(Fruchtfolge!$F98,Kulturen!$A$2:$A$81,0))),"")="ja",1,0))</f>
        <v>0</v>
      </c>
      <c r="K98" s="0" t="str">
        <f aca="false">IF(Fruchtfolge!$F98="","",IFERROR(T(INDEX(Kulturen!$C$2:$C$81,MATCH(Fruchtfolge!$F98,Kulturen!$A$2:$A$81,0))),""))</f>
        <v/>
      </c>
      <c r="L98" s="0" t="n">
        <f aca="false">IF(Fruchtfolge!$F98="",0,IFERROR(N(INDEX(Kulturen!$D$2:$D$81,MATCH(Fruchtfolge!$F98,Kulturen!$A$2:$A$81,0))),0))</f>
        <v>0</v>
      </c>
      <c r="M98" s="0" t="n">
        <f aca="false">IF(AND(Fruchtfolge!$F98&lt;&gt;"",Fruchtfolge!$D98&lt;&gt;"",J98=0),1,0)</f>
        <v>0</v>
      </c>
      <c r="N98" s="0" t="n">
        <f aca="false">IF(M98=1,IF(OR(I98&lt;&gt;A98,Fruchtfolge!$E98="ja"),1,0),0)</f>
        <v>0</v>
      </c>
      <c r="O98" s="0" t="n">
        <v>0</v>
      </c>
      <c r="P98" s="0" t="n">
        <f aca="false">IF(OR(K98="",L98=0),0,IF(OR(AND(C98=K98,1&lt;=L98)),1,0))</f>
        <v>0</v>
      </c>
      <c r="Q98" s="0" t="str">
        <f aca="false">IF(Fruchtfolge!$H98="","",IFERROR(INDEX(Kulturen!$B$2:$B$81,MATCH(Fruchtfolge!$H98,Kulturen!$A$2:$A$81,0)),Fruchtfolge!$H98))</f>
        <v/>
      </c>
      <c r="R98" s="0" t="n">
        <f aca="false">IF(Fruchtfolge!$H98="",0,IF(IFERROR(T(INDEX(Kulturen!$E$2:$E$81,MATCH(Fruchtfolge!$H98,Kulturen!$A$2:$A$81,0))),"")="ja",1,0))</f>
        <v>0</v>
      </c>
      <c r="S98" s="0" t="str">
        <f aca="false">IF(Fruchtfolge!$H98="","",IFERROR(T(INDEX(Kulturen!$C$2:$C$81,MATCH(Fruchtfolge!$H98,Kulturen!$A$2:$A$81,0))),""))</f>
        <v/>
      </c>
      <c r="T98" s="0" t="n">
        <f aca="false">IF(Fruchtfolge!$H98="",0,IFERROR(N(INDEX(Kulturen!$D$2:$D$81,MATCH(Fruchtfolge!$H98,Kulturen!$A$2:$A$81,0))),0))</f>
        <v>0</v>
      </c>
      <c r="U98" s="0" t="n">
        <f aca="false">IF(AND(Fruchtfolge!$H98&lt;&gt;"",Fruchtfolge!$F98&lt;&gt;"",R98=0),1,0)</f>
        <v>0</v>
      </c>
      <c r="V98" s="0" t="n">
        <f aca="false">IF(U98=1,IF(OR(Q98&lt;&gt;I98,Fruchtfolge!$G98="ja"),1,0),0)</f>
        <v>0</v>
      </c>
      <c r="W98" s="0" t="n">
        <f aca="false">IF(AND(Q98&lt;&gt;"",Q98=I98,Q98=A98,R98+J98+B98=0),1,0)</f>
        <v>0</v>
      </c>
      <c r="X98" s="0" t="n">
        <f aca="false">IF(OR(S98="",T98=0),0,IF(OR(AND(C98=S98,2&lt;=T98),AND(K98=S98,1&lt;=T98)),1,0))</f>
        <v>0</v>
      </c>
      <c r="Y98" s="0" t="str">
        <f aca="false">IF(Fruchtfolge!$J98="","",IFERROR(INDEX(Kulturen!$B$2:$B$81,MATCH(Fruchtfolge!$J98,Kulturen!$A$2:$A$81,0)),Fruchtfolge!$J98))</f>
        <v/>
      </c>
      <c r="Z98" s="0" t="n">
        <f aca="false">IF(Fruchtfolge!$J98="",0,IF(IFERROR(T(INDEX(Kulturen!$E$2:$E$81,MATCH(Fruchtfolge!$J98,Kulturen!$A$2:$A$81,0))),"")="ja",1,0))</f>
        <v>0</v>
      </c>
      <c r="AA98" s="0" t="str">
        <f aca="false">IF(Fruchtfolge!$J98="","",IFERROR(T(INDEX(Kulturen!$C$2:$C$81,MATCH(Fruchtfolge!$J98,Kulturen!$A$2:$A$81,0))),""))</f>
        <v/>
      </c>
      <c r="AB98" s="0" t="n">
        <f aca="false">IF(Fruchtfolge!$J98="",0,IFERROR(N(INDEX(Kulturen!$D$2:$D$81,MATCH(Fruchtfolge!$J98,Kulturen!$A$2:$A$81,0))),0))</f>
        <v>0</v>
      </c>
      <c r="AC98" s="0" t="n">
        <f aca="false">IF(AND(Fruchtfolge!$J98&lt;&gt;"",Fruchtfolge!$H98&lt;&gt;"",Z98=0),1,0)</f>
        <v>0</v>
      </c>
      <c r="AD98" s="0" t="n">
        <f aca="false">IF(AC98=1,IF(OR(Y98&lt;&gt;Q98,Fruchtfolge!$I98="ja"),1,0),0)</f>
        <v>0</v>
      </c>
      <c r="AE98" s="0" t="n">
        <f aca="false">IF(AND(Y98&lt;&gt;"",Y98=Q98,Y98=I98,Z98+R98+J98=0),1,0)</f>
        <v>0</v>
      </c>
      <c r="AF98" s="0" t="n">
        <f aca="false">IF(OR(AA98="",AB98=0),0,IF(OR(AND(C98=AA98,3&lt;=AB98),AND(K98=AA98,2&lt;=AB98),AND(S98=AA98,1&lt;=AB98)),1,0))</f>
        <v>0</v>
      </c>
      <c r="AG98" s="0" t="str">
        <f aca="false">IF(Fruchtfolge!$L98="","",IFERROR(INDEX(Kulturen!$B$2:$B$81,MATCH(Fruchtfolge!$L98,Kulturen!$A$2:$A$81,0)),Fruchtfolge!$L98))</f>
        <v/>
      </c>
      <c r="AH98" s="0" t="n">
        <f aca="false">IF(Fruchtfolge!$L98="",0,IF(IFERROR(T(INDEX(Kulturen!$E$2:$E$81,MATCH(Fruchtfolge!$L98,Kulturen!$A$2:$A$81,0))),"")="ja",1,0))</f>
        <v>0</v>
      </c>
      <c r="AI98" s="0" t="str">
        <f aca="false">IF(Fruchtfolge!$L98="","",IFERROR(T(INDEX(Kulturen!$C$2:$C$81,MATCH(Fruchtfolge!$L98,Kulturen!$A$2:$A$81,0))),""))</f>
        <v/>
      </c>
      <c r="AJ98" s="0" t="n">
        <f aca="false">IF(Fruchtfolge!$L98="",0,IFERROR(N(INDEX(Kulturen!$D$2:$D$81,MATCH(Fruchtfolge!$L98,Kulturen!$A$2:$A$81,0))),0))</f>
        <v>0</v>
      </c>
      <c r="AK98" s="0" t="n">
        <f aca="false">IF(AND(Fruchtfolge!$L98&lt;&gt;"",Fruchtfolge!$J98&lt;&gt;"",AH98=0),1,0)</f>
        <v>0</v>
      </c>
      <c r="AL98" s="0" t="n">
        <f aca="false">IF(AK98=1,IF(OR(AG98&lt;&gt;Y98,Fruchtfolge!$K98="ja"),1,0),0)</f>
        <v>0</v>
      </c>
      <c r="AM98" s="0" t="n">
        <f aca="false">IF(AND(AG98&lt;&gt;"",AG98=Y98,AG98=Q98,AH98+Z98+R98=0),1,0)</f>
        <v>0</v>
      </c>
      <c r="AN98" s="0" t="n">
        <f aca="false">IF(OR(AI98="",AJ98=0),0,IF(OR(AND(C98=AI98,4&lt;=AJ98),AND(K98=AI98,3&lt;=AJ98),AND(S98=AI98,2&lt;=AJ98),AND(AA98=AI98,1&lt;=AJ98)),1,0))</f>
        <v>0</v>
      </c>
      <c r="AO98" s="0" t="str">
        <f aca="false">IF(Fruchtfolge!$N98="","",IFERROR(INDEX(Kulturen!$B$2:$B$81,MATCH(Fruchtfolge!$N98,Kulturen!$A$2:$A$81,0)),Fruchtfolge!$N98))</f>
        <v/>
      </c>
      <c r="AP98" s="0" t="n">
        <f aca="false">IF(Fruchtfolge!$N98="",0,IF(IFERROR(T(INDEX(Kulturen!$E$2:$E$81,MATCH(Fruchtfolge!$N98,Kulturen!$A$2:$A$81,0))),"")="ja",1,0))</f>
        <v>0</v>
      </c>
      <c r="AQ98" s="0" t="str">
        <f aca="false">IF(Fruchtfolge!$N98="","",IFERROR(T(INDEX(Kulturen!$C$2:$C$81,MATCH(Fruchtfolge!$N98,Kulturen!$A$2:$A$81,0))),""))</f>
        <v/>
      </c>
      <c r="AR98" s="0" t="n">
        <f aca="false">IF(Fruchtfolge!$N98="",0,IFERROR(N(INDEX(Kulturen!$D$2:$D$81,MATCH(Fruchtfolge!$N98,Kulturen!$A$2:$A$81,0))),0))</f>
        <v>0</v>
      </c>
      <c r="AS98" s="0" t="n">
        <f aca="false">IF(AND(Fruchtfolge!$N98&lt;&gt;"",Fruchtfolge!$L98&lt;&gt;"",AP98=0),1,0)</f>
        <v>0</v>
      </c>
      <c r="AT98" s="0" t="n">
        <f aca="false">IF(AS98=1,IF(OR(AO98&lt;&gt;AG98,Fruchtfolge!$M98="ja"),1,0),0)</f>
        <v>0</v>
      </c>
      <c r="AU98" s="0" t="n">
        <f aca="false">IF(AND(AO98&lt;&gt;"",AO98=AG98,AO98=Y98,AP98+AH98+Z98=0),1,0)</f>
        <v>0</v>
      </c>
      <c r="AV98" s="0" t="n">
        <f aca="false">IF(OR(AQ98="",AR98=0),0,IF(OR(AND(C98=AQ98,5&lt;=AR98),AND(K98=AQ98,4&lt;=AR98),AND(S98=AQ98,3&lt;=AR98),AND(AA98=AQ98,2&lt;=AR98),AND(AI98=AQ98,1&lt;=AR98)),1,0))</f>
        <v>0</v>
      </c>
      <c r="AW98" s="0" t="str">
        <f aca="false">IF(Fruchtfolge!$P98="","",IFERROR(INDEX(Kulturen!$B$2:$B$81,MATCH(Fruchtfolge!$P98,Kulturen!$A$2:$A$81,0)),Fruchtfolge!$P98))</f>
        <v/>
      </c>
      <c r="AX98" s="0" t="n">
        <f aca="false">IF(Fruchtfolge!$P98="",0,IF(IFERROR(T(INDEX(Kulturen!$E$2:$E$81,MATCH(Fruchtfolge!$P98,Kulturen!$A$2:$A$81,0))),"")="ja",1,0))</f>
        <v>0</v>
      </c>
      <c r="AY98" s="0" t="str">
        <f aca="false">IF(Fruchtfolge!$P98="","",IFERROR(T(INDEX(Kulturen!$C$2:$C$81,MATCH(Fruchtfolge!$P98,Kulturen!$A$2:$A$81,0))),""))</f>
        <v/>
      </c>
      <c r="AZ98" s="0" t="n">
        <f aca="false">IF(Fruchtfolge!$P98="",0,IFERROR(N(INDEX(Kulturen!$D$2:$D$81,MATCH(Fruchtfolge!$P98,Kulturen!$A$2:$A$81,0))),0))</f>
        <v>0</v>
      </c>
      <c r="BA98" s="0" t="n">
        <f aca="false">IF(AND(Fruchtfolge!$P98&lt;&gt;"",Fruchtfolge!$N98&lt;&gt;"",AX98=0),1,0)</f>
        <v>0</v>
      </c>
      <c r="BB98" s="0" t="n">
        <f aca="false">IF(BA98=1,IF(OR(AW98&lt;&gt;AO98,Fruchtfolge!$O98="ja"),1,0),0)</f>
        <v>0</v>
      </c>
      <c r="BC98" s="0" t="n">
        <f aca="false">IF(AND(AW98&lt;&gt;"",AW98=AO98,AW98=AG98,AX98+AP98+AH98=0),1,0)</f>
        <v>0</v>
      </c>
      <c r="BD98" s="0" t="n">
        <f aca="false">IF(OR(AY98="",AZ98=0),0,IF(OR(AND(C98=AY98,6&lt;=AZ98),AND(K98=AY98,5&lt;=AZ98),AND(S98=AY98,4&lt;=AZ98),AND(AA98=AY98,3&lt;=AZ98),AND(AI98=AY98,2&lt;=AZ98),AND(AQ98=AY98,1&lt;=AZ98)),1,0))</f>
        <v>0</v>
      </c>
      <c r="BE98" s="0" t="str">
        <f aca="false">IF(Fruchtfolge!$R98="","",IFERROR(INDEX(Kulturen!$B$2:$B$81,MATCH(Fruchtfolge!$R98,Kulturen!$A$2:$A$81,0)),Fruchtfolge!$R98))</f>
        <v/>
      </c>
      <c r="BF98" s="0" t="n">
        <f aca="false">IF(Fruchtfolge!$R98="",0,IF(IFERROR(T(INDEX(Kulturen!$E$2:$E$81,MATCH(Fruchtfolge!$R98,Kulturen!$A$2:$A$81,0))),"")="ja",1,0))</f>
        <v>0</v>
      </c>
      <c r="BG98" s="0" t="str">
        <f aca="false">IF(Fruchtfolge!$R98="","",IFERROR(T(INDEX(Kulturen!$C$2:$C$81,MATCH(Fruchtfolge!$R98,Kulturen!$A$2:$A$81,0))),""))</f>
        <v/>
      </c>
      <c r="BH98" s="0" t="n">
        <f aca="false">IF(Fruchtfolge!$R98="",0,IFERROR(N(INDEX(Kulturen!$D$2:$D$81,MATCH(Fruchtfolge!$R98,Kulturen!$A$2:$A$81,0))),0))</f>
        <v>0</v>
      </c>
      <c r="BI98" s="0" t="n">
        <f aca="false">IF(AND(Fruchtfolge!$R98&lt;&gt;"",Fruchtfolge!$P98&lt;&gt;"",BF98=0),1,0)</f>
        <v>0</v>
      </c>
      <c r="BJ98" s="0" t="n">
        <f aca="false">IF(BI98=1,IF(OR(BE98&lt;&gt;AW98,Fruchtfolge!$Q98="ja"),1,0),0)</f>
        <v>0</v>
      </c>
      <c r="BK98" s="0" t="n">
        <f aca="false">IF(AND(BE98&lt;&gt;"",BE98=AW98,BE98=AO98,BF98+AX98+AP98=0),1,0)</f>
        <v>0</v>
      </c>
      <c r="BL98" s="0" t="n">
        <f aca="false">IF(OR(BG98="",BH98=0),0,IF(OR(AND(C98=BG98,7&lt;=BH98),AND(K98=BG98,6&lt;=BH98),AND(S98=BG98,5&lt;=BH98),AND(AA98=BG98,4&lt;=BH98),AND(AI98=BG98,3&lt;=BH98),AND(AQ98=BG98,2&lt;=BH98),AND(AY98=BG98,1&lt;=BH98)),1,0))</f>
        <v>0</v>
      </c>
      <c r="BM98" s="0" t="str">
        <f aca="false">IF(G98=1,2023,IF(O98=1,2024,IF(W98=1,2025,IF(AE98=1,2026,IF(AM98=1,2027,IF(AU98=1,2028,IF(BC98=1,2029,IF(BK98=1,2030,""))))))))</f>
        <v/>
      </c>
      <c r="BN98" s="0" t="str">
        <f aca="false">IF(H98=1,2023,IF(P98=1,2024,IF(X98=1,2025,IF(AF98=1,2026,IF(AN98=1,2027,IF(AV98=1,2028,IF(BD98=1,2029,IF(BL98=1,2030,""))))))))</f>
        <v/>
      </c>
      <c r="BO98" s="0" t="n">
        <f aca="false">N(AND(Fruchtfolge!$D98&lt;&gt;"",ISNA(MATCH(Fruchtfolge!$D98,Kulturen!$A$2:$A$81,0))))+N(AND(Fruchtfolge!$F98&lt;&gt;"",ISNA(MATCH(Fruchtfolge!$F98,Kulturen!$A$2:$A$81,0))))+N(AND(Fruchtfolge!$H98&lt;&gt;"",ISNA(MATCH(Fruchtfolge!$H98,Kulturen!$A$2:$A$81,0))))+N(AND(Fruchtfolge!$J98&lt;&gt;"",ISNA(MATCH(Fruchtfolge!$J98,Kulturen!$A$2:$A$81,0))))+N(AND(Fruchtfolge!$L98&lt;&gt;"",ISNA(MATCH(Fruchtfolge!$L98,Kulturen!$A$2:$A$81,0))))+N(AND(Fruchtfolge!$N98&lt;&gt;"",ISNA(MATCH(Fruchtfolge!$N98,Kulturen!$A$2:$A$81,0))))+N(AND(Fruchtfolge!$P98&lt;&gt;"",ISNA(MATCH(Fruchtfolge!$P98,Kulturen!$A$2:$A$81,0))))+N(AND(Fruchtfolge!$R98&lt;&gt;"",ISNA(MATCH(Fruchtfolge!$R98,Kulturen!$A$2:$A$81,0))))</f>
        <v>0</v>
      </c>
    </row>
    <row r="99" customFormat="false" ht="15" hidden="false" customHeight="false" outlineLevel="0" collapsed="false">
      <c r="A99" s="0" t="str">
        <f aca="false">IF(Fruchtfolge!$D99="","",IFERROR(INDEX(Kulturen!$B$2:$B$81,MATCH(Fruchtfolge!$D99,Kulturen!$A$2:$A$81,0)),Fruchtfolge!$D99))</f>
        <v/>
      </c>
      <c r="B99" s="0" t="n">
        <f aca="false">IF(Fruchtfolge!$D99="",0,IF(IFERROR(T(INDEX(Kulturen!$E$2:$E$81,MATCH(Fruchtfolge!$D99,Kulturen!$A$2:$A$81,0))),"")="ja",1,0))</f>
        <v>0</v>
      </c>
      <c r="C99" s="0" t="str">
        <f aca="false">IF(Fruchtfolge!$D99="","",IFERROR(T(INDEX(Kulturen!$C$2:$C$81,MATCH(Fruchtfolge!$D99,Kulturen!$A$2:$A$81,0))),""))</f>
        <v/>
      </c>
      <c r="D99" s="0" t="n">
        <f aca="false">IF(Fruchtfolge!$D99="",0,IFERROR(N(INDEX(Kulturen!$D$2:$D$81,MATCH(Fruchtfolge!$D99,Kulturen!$A$2:$A$81,0))),0))</f>
        <v>0</v>
      </c>
      <c r="E99" s="0" t="n">
        <v>0</v>
      </c>
      <c r="F99" s="0" t="n">
        <v>0</v>
      </c>
      <c r="G99" s="0" t="n">
        <v>0</v>
      </c>
      <c r="H99" s="0" t="n">
        <v>0</v>
      </c>
      <c r="I99" s="0" t="str">
        <f aca="false">IF(Fruchtfolge!$F99="","",IFERROR(INDEX(Kulturen!$B$2:$B$81,MATCH(Fruchtfolge!$F99,Kulturen!$A$2:$A$81,0)),Fruchtfolge!$F99))</f>
        <v/>
      </c>
      <c r="J99" s="0" t="n">
        <f aca="false">IF(Fruchtfolge!$F99="",0,IF(IFERROR(T(INDEX(Kulturen!$E$2:$E$81,MATCH(Fruchtfolge!$F99,Kulturen!$A$2:$A$81,0))),"")="ja",1,0))</f>
        <v>0</v>
      </c>
      <c r="K99" s="0" t="str">
        <f aca="false">IF(Fruchtfolge!$F99="","",IFERROR(T(INDEX(Kulturen!$C$2:$C$81,MATCH(Fruchtfolge!$F99,Kulturen!$A$2:$A$81,0))),""))</f>
        <v/>
      </c>
      <c r="L99" s="0" t="n">
        <f aca="false">IF(Fruchtfolge!$F99="",0,IFERROR(N(INDEX(Kulturen!$D$2:$D$81,MATCH(Fruchtfolge!$F99,Kulturen!$A$2:$A$81,0))),0))</f>
        <v>0</v>
      </c>
      <c r="M99" s="0" t="n">
        <f aca="false">IF(AND(Fruchtfolge!$F99&lt;&gt;"",Fruchtfolge!$D99&lt;&gt;"",J99=0),1,0)</f>
        <v>0</v>
      </c>
      <c r="N99" s="0" t="n">
        <f aca="false">IF(M99=1,IF(OR(I99&lt;&gt;A99,Fruchtfolge!$E99="ja"),1,0),0)</f>
        <v>0</v>
      </c>
      <c r="O99" s="0" t="n">
        <v>0</v>
      </c>
      <c r="P99" s="0" t="n">
        <f aca="false">IF(OR(K99="",L99=0),0,IF(OR(AND(C99=K99,1&lt;=L99)),1,0))</f>
        <v>0</v>
      </c>
      <c r="Q99" s="0" t="str">
        <f aca="false">IF(Fruchtfolge!$H99="","",IFERROR(INDEX(Kulturen!$B$2:$B$81,MATCH(Fruchtfolge!$H99,Kulturen!$A$2:$A$81,0)),Fruchtfolge!$H99))</f>
        <v/>
      </c>
      <c r="R99" s="0" t="n">
        <f aca="false">IF(Fruchtfolge!$H99="",0,IF(IFERROR(T(INDEX(Kulturen!$E$2:$E$81,MATCH(Fruchtfolge!$H99,Kulturen!$A$2:$A$81,0))),"")="ja",1,0))</f>
        <v>0</v>
      </c>
      <c r="S99" s="0" t="str">
        <f aca="false">IF(Fruchtfolge!$H99="","",IFERROR(T(INDEX(Kulturen!$C$2:$C$81,MATCH(Fruchtfolge!$H99,Kulturen!$A$2:$A$81,0))),""))</f>
        <v/>
      </c>
      <c r="T99" s="0" t="n">
        <f aca="false">IF(Fruchtfolge!$H99="",0,IFERROR(N(INDEX(Kulturen!$D$2:$D$81,MATCH(Fruchtfolge!$H99,Kulturen!$A$2:$A$81,0))),0))</f>
        <v>0</v>
      </c>
      <c r="U99" s="0" t="n">
        <f aca="false">IF(AND(Fruchtfolge!$H99&lt;&gt;"",Fruchtfolge!$F99&lt;&gt;"",R99=0),1,0)</f>
        <v>0</v>
      </c>
      <c r="V99" s="0" t="n">
        <f aca="false">IF(U99=1,IF(OR(Q99&lt;&gt;I99,Fruchtfolge!$G99="ja"),1,0),0)</f>
        <v>0</v>
      </c>
      <c r="W99" s="0" t="n">
        <f aca="false">IF(AND(Q99&lt;&gt;"",Q99=I99,Q99=A99,R99+J99+B99=0),1,0)</f>
        <v>0</v>
      </c>
      <c r="X99" s="0" t="n">
        <f aca="false">IF(OR(S99="",T99=0),0,IF(OR(AND(C99=S99,2&lt;=T99),AND(K99=S99,1&lt;=T99)),1,0))</f>
        <v>0</v>
      </c>
      <c r="Y99" s="0" t="str">
        <f aca="false">IF(Fruchtfolge!$J99="","",IFERROR(INDEX(Kulturen!$B$2:$B$81,MATCH(Fruchtfolge!$J99,Kulturen!$A$2:$A$81,0)),Fruchtfolge!$J99))</f>
        <v/>
      </c>
      <c r="Z99" s="0" t="n">
        <f aca="false">IF(Fruchtfolge!$J99="",0,IF(IFERROR(T(INDEX(Kulturen!$E$2:$E$81,MATCH(Fruchtfolge!$J99,Kulturen!$A$2:$A$81,0))),"")="ja",1,0))</f>
        <v>0</v>
      </c>
      <c r="AA99" s="0" t="str">
        <f aca="false">IF(Fruchtfolge!$J99="","",IFERROR(T(INDEX(Kulturen!$C$2:$C$81,MATCH(Fruchtfolge!$J99,Kulturen!$A$2:$A$81,0))),""))</f>
        <v/>
      </c>
      <c r="AB99" s="0" t="n">
        <f aca="false">IF(Fruchtfolge!$J99="",0,IFERROR(N(INDEX(Kulturen!$D$2:$D$81,MATCH(Fruchtfolge!$J99,Kulturen!$A$2:$A$81,0))),0))</f>
        <v>0</v>
      </c>
      <c r="AC99" s="0" t="n">
        <f aca="false">IF(AND(Fruchtfolge!$J99&lt;&gt;"",Fruchtfolge!$H99&lt;&gt;"",Z99=0),1,0)</f>
        <v>0</v>
      </c>
      <c r="AD99" s="0" t="n">
        <f aca="false">IF(AC99=1,IF(OR(Y99&lt;&gt;Q99,Fruchtfolge!$I99="ja"),1,0),0)</f>
        <v>0</v>
      </c>
      <c r="AE99" s="0" t="n">
        <f aca="false">IF(AND(Y99&lt;&gt;"",Y99=Q99,Y99=I99,Z99+R99+J99=0),1,0)</f>
        <v>0</v>
      </c>
      <c r="AF99" s="0" t="n">
        <f aca="false">IF(OR(AA99="",AB99=0),0,IF(OR(AND(C99=AA99,3&lt;=AB99),AND(K99=AA99,2&lt;=AB99),AND(S99=AA99,1&lt;=AB99)),1,0))</f>
        <v>0</v>
      </c>
      <c r="AG99" s="0" t="str">
        <f aca="false">IF(Fruchtfolge!$L99="","",IFERROR(INDEX(Kulturen!$B$2:$B$81,MATCH(Fruchtfolge!$L99,Kulturen!$A$2:$A$81,0)),Fruchtfolge!$L99))</f>
        <v/>
      </c>
      <c r="AH99" s="0" t="n">
        <f aca="false">IF(Fruchtfolge!$L99="",0,IF(IFERROR(T(INDEX(Kulturen!$E$2:$E$81,MATCH(Fruchtfolge!$L99,Kulturen!$A$2:$A$81,0))),"")="ja",1,0))</f>
        <v>0</v>
      </c>
      <c r="AI99" s="0" t="str">
        <f aca="false">IF(Fruchtfolge!$L99="","",IFERROR(T(INDEX(Kulturen!$C$2:$C$81,MATCH(Fruchtfolge!$L99,Kulturen!$A$2:$A$81,0))),""))</f>
        <v/>
      </c>
      <c r="AJ99" s="0" t="n">
        <f aca="false">IF(Fruchtfolge!$L99="",0,IFERROR(N(INDEX(Kulturen!$D$2:$D$81,MATCH(Fruchtfolge!$L99,Kulturen!$A$2:$A$81,0))),0))</f>
        <v>0</v>
      </c>
      <c r="AK99" s="0" t="n">
        <f aca="false">IF(AND(Fruchtfolge!$L99&lt;&gt;"",Fruchtfolge!$J99&lt;&gt;"",AH99=0),1,0)</f>
        <v>0</v>
      </c>
      <c r="AL99" s="0" t="n">
        <f aca="false">IF(AK99=1,IF(OR(AG99&lt;&gt;Y99,Fruchtfolge!$K99="ja"),1,0),0)</f>
        <v>0</v>
      </c>
      <c r="AM99" s="0" t="n">
        <f aca="false">IF(AND(AG99&lt;&gt;"",AG99=Y99,AG99=Q99,AH99+Z99+R99=0),1,0)</f>
        <v>0</v>
      </c>
      <c r="AN99" s="0" t="n">
        <f aca="false">IF(OR(AI99="",AJ99=0),0,IF(OR(AND(C99=AI99,4&lt;=AJ99),AND(K99=AI99,3&lt;=AJ99),AND(S99=AI99,2&lt;=AJ99),AND(AA99=AI99,1&lt;=AJ99)),1,0))</f>
        <v>0</v>
      </c>
      <c r="AO99" s="0" t="str">
        <f aca="false">IF(Fruchtfolge!$N99="","",IFERROR(INDEX(Kulturen!$B$2:$B$81,MATCH(Fruchtfolge!$N99,Kulturen!$A$2:$A$81,0)),Fruchtfolge!$N99))</f>
        <v/>
      </c>
      <c r="AP99" s="0" t="n">
        <f aca="false">IF(Fruchtfolge!$N99="",0,IF(IFERROR(T(INDEX(Kulturen!$E$2:$E$81,MATCH(Fruchtfolge!$N99,Kulturen!$A$2:$A$81,0))),"")="ja",1,0))</f>
        <v>0</v>
      </c>
      <c r="AQ99" s="0" t="str">
        <f aca="false">IF(Fruchtfolge!$N99="","",IFERROR(T(INDEX(Kulturen!$C$2:$C$81,MATCH(Fruchtfolge!$N99,Kulturen!$A$2:$A$81,0))),""))</f>
        <v/>
      </c>
      <c r="AR99" s="0" t="n">
        <f aca="false">IF(Fruchtfolge!$N99="",0,IFERROR(N(INDEX(Kulturen!$D$2:$D$81,MATCH(Fruchtfolge!$N99,Kulturen!$A$2:$A$81,0))),0))</f>
        <v>0</v>
      </c>
      <c r="AS99" s="0" t="n">
        <f aca="false">IF(AND(Fruchtfolge!$N99&lt;&gt;"",Fruchtfolge!$L99&lt;&gt;"",AP99=0),1,0)</f>
        <v>0</v>
      </c>
      <c r="AT99" s="0" t="n">
        <f aca="false">IF(AS99=1,IF(OR(AO99&lt;&gt;AG99,Fruchtfolge!$M99="ja"),1,0),0)</f>
        <v>0</v>
      </c>
      <c r="AU99" s="0" t="n">
        <f aca="false">IF(AND(AO99&lt;&gt;"",AO99=AG99,AO99=Y99,AP99+AH99+Z99=0),1,0)</f>
        <v>0</v>
      </c>
      <c r="AV99" s="0" t="n">
        <f aca="false">IF(OR(AQ99="",AR99=0),0,IF(OR(AND(C99=AQ99,5&lt;=AR99),AND(K99=AQ99,4&lt;=AR99),AND(S99=AQ99,3&lt;=AR99),AND(AA99=AQ99,2&lt;=AR99),AND(AI99=AQ99,1&lt;=AR99)),1,0))</f>
        <v>0</v>
      </c>
      <c r="AW99" s="0" t="str">
        <f aca="false">IF(Fruchtfolge!$P99="","",IFERROR(INDEX(Kulturen!$B$2:$B$81,MATCH(Fruchtfolge!$P99,Kulturen!$A$2:$A$81,0)),Fruchtfolge!$P99))</f>
        <v/>
      </c>
      <c r="AX99" s="0" t="n">
        <f aca="false">IF(Fruchtfolge!$P99="",0,IF(IFERROR(T(INDEX(Kulturen!$E$2:$E$81,MATCH(Fruchtfolge!$P99,Kulturen!$A$2:$A$81,0))),"")="ja",1,0))</f>
        <v>0</v>
      </c>
      <c r="AY99" s="0" t="str">
        <f aca="false">IF(Fruchtfolge!$P99="","",IFERROR(T(INDEX(Kulturen!$C$2:$C$81,MATCH(Fruchtfolge!$P99,Kulturen!$A$2:$A$81,0))),""))</f>
        <v/>
      </c>
      <c r="AZ99" s="0" t="n">
        <f aca="false">IF(Fruchtfolge!$P99="",0,IFERROR(N(INDEX(Kulturen!$D$2:$D$81,MATCH(Fruchtfolge!$P99,Kulturen!$A$2:$A$81,0))),0))</f>
        <v>0</v>
      </c>
      <c r="BA99" s="0" t="n">
        <f aca="false">IF(AND(Fruchtfolge!$P99&lt;&gt;"",Fruchtfolge!$N99&lt;&gt;"",AX99=0),1,0)</f>
        <v>0</v>
      </c>
      <c r="BB99" s="0" t="n">
        <f aca="false">IF(BA99=1,IF(OR(AW99&lt;&gt;AO99,Fruchtfolge!$O99="ja"),1,0),0)</f>
        <v>0</v>
      </c>
      <c r="BC99" s="0" t="n">
        <f aca="false">IF(AND(AW99&lt;&gt;"",AW99=AO99,AW99=AG99,AX99+AP99+AH99=0),1,0)</f>
        <v>0</v>
      </c>
      <c r="BD99" s="0" t="n">
        <f aca="false">IF(OR(AY99="",AZ99=0),0,IF(OR(AND(C99=AY99,6&lt;=AZ99),AND(K99=AY99,5&lt;=AZ99),AND(S99=AY99,4&lt;=AZ99),AND(AA99=AY99,3&lt;=AZ99),AND(AI99=AY99,2&lt;=AZ99),AND(AQ99=AY99,1&lt;=AZ99)),1,0))</f>
        <v>0</v>
      </c>
      <c r="BE99" s="0" t="str">
        <f aca="false">IF(Fruchtfolge!$R99="","",IFERROR(INDEX(Kulturen!$B$2:$B$81,MATCH(Fruchtfolge!$R99,Kulturen!$A$2:$A$81,0)),Fruchtfolge!$R99))</f>
        <v/>
      </c>
      <c r="BF99" s="0" t="n">
        <f aca="false">IF(Fruchtfolge!$R99="",0,IF(IFERROR(T(INDEX(Kulturen!$E$2:$E$81,MATCH(Fruchtfolge!$R99,Kulturen!$A$2:$A$81,0))),"")="ja",1,0))</f>
        <v>0</v>
      </c>
      <c r="BG99" s="0" t="str">
        <f aca="false">IF(Fruchtfolge!$R99="","",IFERROR(T(INDEX(Kulturen!$C$2:$C$81,MATCH(Fruchtfolge!$R99,Kulturen!$A$2:$A$81,0))),""))</f>
        <v/>
      </c>
      <c r="BH99" s="0" t="n">
        <f aca="false">IF(Fruchtfolge!$R99="",0,IFERROR(N(INDEX(Kulturen!$D$2:$D$81,MATCH(Fruchtfolge!$R99,Kulturen!$A$2:$A$81,0))),0))</f>
        <v>0</v>
      </c>
      <c r="BI99" s="0" t="n">
        <f aca="false">IF(AND(Fruchtfolge!$R99&lt;&gt;"",Fruchtfolge!$P99&lt;&gt;"",BF99=0),1,0)</f>
        <v>0</v>
      </c>
      <c r="BJ99" s="0" t="n">
        <f aca="false">IF(BI99=1,IF(OR(BE99&lt;&gt;AW99,Fruchtfolge!$Q99="ja"),1,0),0)</f>
        <v>0</v>
      </c>
      <c r="BK99" s="0" t="n">
        <f aca="false">IF(AND(BE99&lt;&gt;"",BE99=AW99,BE99=AO99,BF99+AX99+AP99=0),1,0)</f>
        <v>0</v>
      </c>
      <c r="BL99" s="0" t="n">
        <f aca="false">IF(OR(BG99="",BH99=0),0,IF(OR(AND(C99=BG99,7&lt;=BH99),AND(K99=BG99,6&lt;=BH99),AND(S99=BG99,5&lt;=BH99),AND(AA99=BG99,4&lt;=BH99),AND(AI99=BG99,3&lt;=BH99),AND(AQ99=BG99,2&lt;=BH99),AND(AY99=BG99,1&lt;=BH99)),1,0))</f>
        <v>0</v>
      </c>
      <c r="BM99" s="0" t="str">
        <f aca="false">IF(G99=1,2023,IF(O99=1,2024,IF(W99=1,2025,IF(AE99=1,2026,IF(AM99=1,2027,IF(AU99=1,2028,IF(BC99=1,2029,IF(BK99=1,2030,""))))))))</f>
        <v/>
      </c>
      <c r="BN99" s="0" t="str">
        <f aca="false">IF(H99=1,2023,IF(P99=1,2024,IF(X99=1,2025,IF(AF99=1,2026,IF(AN99=1,2027,IF(AV99=1,2028,IF(BD99=1,2029,IF(BL99=1,2030,""))))))))</f>
        <v/>
      </c>
      <c r="BO99" s="0" t="n">
        <f aca="false">N(AND(Fruchtfolge!$D99&lt;&gt;"",ISNA(MATCH(Fruchtfolge!$D99,Kulturen!$A$2:$A$81,0))))+N(AND(Fruchtfolge!$F99&lt;&gt;"",ISNA(MATCH(Fruchtfolge!$F99,Kulturen!$A$2:$A$81,0))))+N(AND(Fruchtfolge!$H99&lt;&gt;"",ISNA(MATCH(Fruchtfolge!$H99,Kulturen!$A$2:$A$81,0))))+N(AND(Fruchtfolge!$J99&lt;&gt;"",ISNA(MATCH(Fruchtfolge!$J99,Kulturen!$A$2:$A$81,0))))+N(AND(Fruchtfolge!$L99&lt;&gt;"",ISNA(MATCH(Fruchtfolge!$L99,Kulturen!$A$2:$A$81,0))))+N(AND(Fruchtfolge!$N99&lt;&gt;"",ISNA(MATCH(Fruchtfolge!$N99,Kulturen!$A$2:$A$81,0))))+N(AND(Fruchtfolge!$P99&lt;&gt;"",ISNA(MATCH(Fruchtfolge!$P99,Kulturen!$A$2:$A$81,0))))+N(AND(Fruchtfolge!$R99&lt;&gt;"",ISNA(MATCH(Fruchtfolge!$R99,Kulturen!$A$2:$A$81,0))))</f>
        <v>0</v>
      </c>
    </row>
    <row r="100" customFormat="false" ht="15" hidden="false" customHeight="false" outlineLevel="0" collapsed="false">
      <c r="A100" s="0" t="str">
        <f aca="false">IF(Fruchtfolge!$D100="","",IFERROR(INDEX(Kulturen!$B$2:$B$81,MATCH(Fruchtfolge!$D100,Kulturen!$A$2:$A$81,0)),Fruchtfolge!$D100))</f>
        <v/>
      </c>
      <c r="B100" s="0" t="n">
        <f aca="false">IF(Fruchtfolge!$D100="",0,IF(IFERROR(T(INDEX(Kulturen!$E$2:$E$81,MATCH(Fruchtfolge!$D100,Kulturen!$A$2:$A$81,0))),"")="ja",1,0))</f>
        <v>0</v>
      </c>
      <c r="C100" s="0" t="str">
        <f aca="false">IF(Fruchtfolge!$D100="","",IFERROR(T(INDEX(Kulturen!$C$2:$C$81,MATCH(Fruchtfolge!$D100,Kulturen!$A$2:$A$81,0))),""))</f>
        <v/>
      </c>
      <c r="D100" s="0" t="n">
        <f aca="false">IF(Fruchtfolge!$D100="",0,IFERROR(N(INDEX(Kulturen!$D$2:$D$81,MATCH(Fruchtfolge!$D100,Kulturen!$A$2:$A$81,0))),0))</f>
        <v>0</v>
      </c>
      <c r="E100" s="0" t="n">
        <v>0</v>
      </c>
      <c r="F100" s="0" t="n">
        <v>0</v>
      </c>
      <c r="G100" s="0" t="n">
        <v>0</v>
      </c>
      <c r="H100" s="0" t="n">
        <v>0</v>
      </c>
      <c r="I100" s="0" t="str">
        <f aca="false">IF(Fruchtfolge!$F100="","",IFERROR(INDEX(Kulturen!$B$2:$B$81,MATCH(Fruchtfolge!$F100,Kulturen!$A$2:$A$81,0)),Fruchtfolge!$F100))</f>
        <v/>
      </c>
      <c r="J100" s="0" t="n">
        <f aca="false">IF(Fruchtfolge!$F100="",0,IF(IFERROR(T(INDEX(Kulturen!$E$2:$E$81,MATCH(Fruchtfolge!$F100,Kulturen!$A$2:$A$81,0))),"")="ja",1,0))</f>
        <v>0</v>
      </c>
      <c r="K100" s="0" t="str">
        <f aca="false">IF(Fruchtfolge!$F100="","",IFERROR(T(INDEX(Kulturen!$C$2:$C$81,MATCH(Fruchtfolge!$F100,Kulturen!$A$2:$A$81,0))),""))</f>
        <v/>
      </c>
      <c r="L100" s="0" t="n">
        <f aca="false">IF(Fruchtfolge!$F100="",0,IFERROR(N(INDEX(Kulturen!$D$2:$D$81,MATCH(Fruchtfolge!$F100,Kulturen!$A$2:$A$81,0))),0))</f>
        <v>0</v>
      </c>
      <c r="M100" s="0" t="n">
        <f aca="false">IF(AND(Fruchtfolge!$F100&lt;&gt;"",Fruchtfolge!$D100&lt;&gt;"",J100=0),1,0)</f>
        <v>0</v>
      </c>
      <c r="N100" s="0" t="n">
        <f aca="false">IF(M100=1,IF(OR(I100&lt;&gt;A100,Fruchtfolge!$E100="ja"),1,0),0)</f>
        <v>0</v>
      </c>
      <c r="O100" s="0" t="n">
        <v>0</v>
      </c>
      <c r="P100" s="0" t="n">
        <f aca="false">IF(OR(K100="",L100=0),0,IF(OR(AND(C100=K100,1&lt;=L100)),1,0))</f>
        <v>0</v>
      </c>
      <c r="Q100" s="0" t="str">
        <f aca="false">IF(Fruchtfolge!$H100="","",IFERROR(INDEX(Kulturen!$B$2:$B$81,MATCH(Fruchtfolge!$H100,Kulturen!$A$2:$A$81,0)),Fruchtfolge!$H100))</f>
        <v/>
      </c>
      <c r="R100" s="0" t="n">
        <f aca="false">IF(Fruchtfolge!$H100="",0,IF(IFERROR(T(INDEX(Kulturen!$E$2:$E$81,MATCH(Fruchtfolge!$H100,Kulturen!$A$2:$A$81,0))),"")="ja",1,0))</f>
        <v>0</v>
      </c>
      <c r="S100" s="0" t="str">
        <f aca="false">IF(Fruchtfolge!$H100="","",IFERROR(T(INDEX(Kulturen!$C$2:$C$81,MATCH(Fruchtfolge!$H100,Kulturen!$A$2:$A$81,0))),""))</f>
        <v/>
      </c>
      <c r="T100" s="0" t="n">
        <f aca="false">IF(Fruchtfolge!$H100="",0,IFERROR(N(INDEX(Kulturen!$D$2:$D$81,MATCH(Fruchtfolge!$H100,Kulturen!$A$2:$A$81,0))),0))</f>
        <v>0</v>
      </c>
      <c r="U100" s="0" t="n">
        <f aca="false">IF(AND(Fruchtfolge!$H100&lt;&gt;"",Fruchtfolge!$F100&lt;&gt;"",R100=0),1,0)</f>
        <v>0</v>
      </c>
      <c r="V100" s="0" t="n">
        <f aca="false">IF(U100=1,IF(OR(Q100&lt;&gt;I100,Fruchtfolge!$G100="ja"),1,0),0)</f>
        <v>0</v>
      </c>
      <c r="W100" s="0" t="n">
        <f aca="false">IF(AND(Q100&lt;&gt;"",Q100=I100,Q100=A100,R100+J100+B100=0),1,0)</f>
        <v>0</v>
      </c>
      <c r="X100" s="0" t="n">
        <f aca="false">IF(OR(S100="",T100=0),0,IF(OR(AND(C100=S100,2&lt;=T100),AND(K100=S100,1&lt;=T100)),1,0))</f>
        <v>0</v>
      </c>
      <c r="Y100" s="0" t="str">
        <f aca="false">IF(Fruchtfolge!$J100="","",IFERROR(INDEX(Kulturen!$B$2:$B$81,MATCH(Fruchtfolge!$J100,Kulturen!$A$2:$A$81,0)),Fruchtfolge!$J100))</f>
        <v/>
      </c>
      <c r="Z100" s="0" t="n">
        <f aca="false">IF(Fruchtfolge!$J100="",0,IF(IFERROR(T(INDEX(Kulturen!$E$2:$E$81,MATCH(Fruchtfolge!$J100,Kulturen!$A$2:$A$81,0))),"")="ja",1,0))</f>
        <v>0</v>
      </c>
      <c r="AA100" s="0" t="str">
        <f aca="false">IF(Fruchtfolge!$J100="","",IFERROR(T(INDEX(Kulturen!$C$2:$C$81,MATCH(Fruchtfolge!$J100,Kulturen!$A$2:$A$81,0))),""))</f>
        <v/>
      </c>
      <c r="AB100" s="0" t="n">
        <f aca="false">IF(Fruchtfolge!$J100="",0,IFERROR(N(INDEX(Kulturen!$D$2:$D$81,MATCH(Fruchtfolge!$J100,Kulturen!$A$2:$A$81,0))),0))</f>
        <v>0</v>
      </c>
      <c r="AC100" s="0" t="n">
        <f aca="false">IF(AND(Fruchtfolge!$J100&lt;&gt;"",Fruchtfolge!$H100&lt;&gt;"",Z100=0),1,0)</f>
        <v>0</v>
      </c>
      <c r="AD100" s="0" t="n">
        <f aca="false">IF(AC100=1,IF(OR(Y100&lt;&gt;Q100,Fruchtfolge!$I100="ja"),1,0),0)</f>
        <v>0</v>
      </c>
      <c r="AE100" s="0" t="n">
        <f aca="false">IF(AND(Y100&lt;&gt;"",Y100=Q100,Y100=I100,Z100+R100+J100=0),1,0)</f>
        <v>0</v>
      </c>
      <c r="AF100" s="0" t="n">
        <f aca="false">IF(OR(AA100="",AB100=0),0,IF(OR(AND(C100=AA100,3&lt;=AB100),AND(K100=AA100,2&lt;=AB100),AND(S100=AA100,1&lt;=AB100)),1,0))</f>
        <v>0</v>
      </c>
      <c r="AG100" s="0" t="str">
        <f aca="false">IF(Fruchtfolge!$L100="","",IFERROR(INDEX(Kulturen!$B$2:$B$81,MATCH(Fruchtfolge!$L100,Kulturen!$A$2:$A$81,0)),Fruchtfolge!$L100))</f>
        <v/>
      </c>
      <c r="AH100" s="0" t="n">
        <f aca="false">IF(Fruchtfolge!$L100="",0,IF(IFERROR(T(INDEX(Kulturen!$E$2:$E$81,MATCH(Fruchtfolge!$L100,Kulturen!$A$2:$A$81,0))),"")="ja",1,0))</f>
        <v>0</v>
      </c>
      <c r="AI100" s="0" t="str">
        <f aca="false">IF(Fruchtfolge!$L100="","",IFERROR(T(INDEX(Kulturen!$C$2:$C$81,MATCH(Fruchtfolge!$L100,Kulturen!$A$2:$A$81,0))),""))</f>
        <v/>
      </c>
      <c r="AJ100" s="0" t="n">
        <f aca="false">IF(Fruchtfolge!$L100="",0,IFERROR(N(INDEX(Kulturen!$D$2:$D$81,MATCH(Fruchtfolge!$L100,Kulturen!$A$2:$A$81,0))),0))</f>
        <v>0</v>
      </c>
      <c r="AK100" s="0" t="n">
        <f aca="false">IF(AND(Fruchtfolge!$L100&lt;&gt;"",Fruchtfolge!$J100&lt;&gt;"",AH100=0),1,0)</f>
        <v>0</v>
      </c>
      <c r="AL100" s="0" t="n">
        <f aca="false">IF(AK100=1,IF(OR(AG100&lt;&gt;Y100,Fruchtfolge!$K100="ja"),1,0),0)</f>
        <v>0</v>
      </c>
      <c r="AM100" s="0" t="n">
        <f aca="false">IF(AND(AG100&lt;&gt;"",AG100=Y100,AG100=Q100,AH100+Z100+R100=0),1,0)</f>
        <v>0</v>
      </c>
      <c r="AN100" s="0" t="n">
        <f aca="false">IF(OR(AI100="",AJ100=0),0,IF(OR(AND(C100=AI100,4&lt;=AJ100),AND(K100=AI100,3&lt;=AJ100),AND(S100=AI100,2&lt;=AJ100),AND(AA100=AI100,1&lt;=AJ100)),1,0))</f>
        <v>0</v>
      </c>
      <c r="AO100" s="0" t="str">
        <f aca="false">IF(Fruchtfolge!$N100="","",IFERROR(INDEX(Kulturen!$B$2:$B$81,MATCH(Fruchtfolge!$N100,Kulturen!$A$2:$A$81,0)),Fruchtfolge!$N100))</f>
        <v/>
      </c>
      <c r="AP100" s="0" t="n">
        <f aca="false">IF(Fruchtfolge!$N100="",0,IF(IFERROR(T(INDEX(Kulturen!$E$2:$E$81,MATCH(Fruchtfolge!$N100,Kulturen!$A$2:$A$81,0))),"")="ja",1,0))</f>
        <v>0</v>
      </c>
      <c r="AQ100" s="0" t="str">
        <f aca="false">IF(Fruchtfolge!$N100="","",IFERROR(T(INDEX(Kulturen!$C$2:$C$81,MATCH(Fruchtfolge!$N100,Kulturen!$A$2:$A$81,0))),""))</f>
        <v/>
      </c>
      <c r="AR100" s="0" t="n">
        <f aca="false">IF(Fruchtfolge!$N100="",0,IFERROR(N(INDEX(Kulturen!$D$2:$D$81,MATCH(Fruchtfolge!$N100,Kulturen!$A$2:$A$81,0))),0))</f>
        <v>0</v>
      </c>
      <c r="AS100" s="0" t="n">
        <f aca="false">IF(AND(Fruchtfolge!$N100&lt;&gt;"",Fruchtfolge!$L100&lt;&gt;"",AP100=0),1,0)</f>
        <v>0</v>
      </c>
      <c r="AT100" s="0" t="n">
        <f aca="false">IF(AS100=1,IF(OR(AO100&lt;&gt;AG100,Fruchtfolge!$M100="ja"),1,0),0)</f>
        <v>0</v>
      </c>
      <c r="AU100" s="0" t="n">
        <f aca="false">IF(AND(AO100&lt;&gt;"",AO100=AG100,AO100=Y100,AP100+AH100+Z100=0),1,0)</f>
        <v>0</v>
      </c>
      <c r="AV100" s="0" t="n">
        <f aca="false">IF(OR(AQ100="",AR100=0),0,IF(OR(AND(C100=AQ100,5&lt;=AR100),AND(K100=AQ100,4&lt;=AR100),AND(S100=AQ100,3&lt;=AR100),AND(AA100=AQ100,2&lt;=AR100),AND(AI100=AQ100,1&lt;=AR100)),1,0))</f>
        <v>0</v>
      </c>
      <c r="AW100" s="0" t="str">
        <f aca="false">IF(Fruchtfolge!$P100="","",IFERROR(INDEX(Kulturen!$B$2:$B$81,MATCH(Fruchtfolge!$P100,Kulturen!$A$2:$A$81,0)),Fruchtfolge!$P100))</f>
        <v/>
      </c>
      <c r="AX100" s="0" t="n">
        <f aca="false">IF(Fruchtfolge!$P100="",0,IF(IFERROR(T(INDEX(Kulturen!$E$2:$E$81,MATCH(Fruchtfolge!$P100,Kulturen!$A$2:$A$81,0))),"")="ja",1,0))</f>
        <v>0</v>
      </c>
      <c r="AY100" s="0" t="str">
        <f aca="false">IF(Fruchtfolge!$P100="","",IFERROR(T(INDEX(Kulturen!$C$2:$C$81,MATCH(Fruchtfolge!$P100,Kulturen!$A$2:$A$81,0))),""))</f>
        <v/>
      </c>
      <c r="AZ100" s="0" t="n">
        <f aca="false">IF(Fruchtfolge!$P100="",0,IFERROR(N(INDEX(Kulturen!$D$2:$D$81,MATCH(Fruchtfolge!$P100,Kulturen!$A$2:$A$81,0))),0))</f>
        <v>0</v>
      </c>
      <c r="BA100" s="0" t="n">
        <f aca="false">IF(AND(Fruchtfolge!$P100&lt;&gt;"",Fruchtfolge!$N100&lt;&gt;"",AX100=0),1,0)</f>
        <v>0</v>
      </c>
      <c r="BB100" s="0" t="n">
        <f aca="false">IF(BA100=1,IF(OR(AW100&lt;&gt;AO100,Fruchtfolge!$O100="ja"),1,0),0)</f>
        <v>0</v>
      </c>
      <c r="BC100" s="0" t="n">
        <f aca="false">IF(AND(AW100&lt;&gt;"",AW100=AO100,AW100=AG100,AX100+AP100+AH100=0),1,0)</f>
        <v>0</v>
      </c>
      <c r="BD100" s="0" t="n">
        <f aca="false">IF(OR(AY100="",AZ100=0),0,IF(OR(AND(C100=AY100,6&lt;=AZ100),AND(K100=AY100,5&lt;=AZ100),AND(S100=AY100,4&lt;=AZ100),AND(AA100=AY100,3&lt;=AZ100),AND(AI100=AY100,2&lt;=AZ100),AND(AQ100=AY100,1&lt;=AZ100)),1,0))</f>
        <v>0</v>
      </c>
      <c r="BE100" s="0" t="str">
        <f aca="false">IF(Fruchtfolge!$R100="","",IFERROR(INDEX(Kulturen!$B$2:$B$81,MATCH(Fruchtfolge!$R100,Kulturen!$A$2:$A$81,0)),Fruchtfolge!$R100))</f>
        <v/>
      </c>
      <c r="BF100" s="0" t="n">
        <f aca="false">IF(Fruchtfolge!$R100="",0,IF(IFERROR(T(INDEX(Kulturen!$E$2:$E$81,MATCH(Fruchtfolge!$R100,Kulturen!$A$2:$A$81,0))),"")="ja",1,0))</f>
        <v>0</v>
      </c>
      <c r="BG100" s="0" t="str">
        <f aca="false">IF(Fruchtfolge!$R100="","",IFERROR(T(INDEX(Kulturen!$C$2:$C$81,MATCH(Fruchtfolge!$R100,Kulturen!$A$2:$A$81,0))),""))</f>
        <v/>
      </c>
      <c r="BH100" s="0" t="n">
        <f aca="false">IF(Fruchtfolge!$R100="",0,IFERROR(N(INDEX(Kulturen!$D$2:$D$81,MATCH(Fruchtfolge!$R100,Kulturen!$A$2:$A$81,0))),0))</f>
        <v>0</v>
      </c>
      <c r="BI100" s="0" t="n">
        <f aca="false">IF(AND(Fruchtfolge!$R100&lt;&gt;"",Fruchtfolge!$P100&lt;&gt;"",BF100=0),1,0)</f>
        <v>0</v>
      </c>
      <c r="BJ100" s="0" t="n">
        <f aca="false">IF(BI100=1,IF(OR(BE100&lt;&gt;AW100,Fruchtfolge!$Q100="ja"),1,0),0)</f>
        <v>0</v>
      </c>
      <c r="BK100" s="0" t="n">
        <f aca="false">IF(AND(BE100&lt;&gt;"",BE100=AW100,BE100=AO100,BF100+AX100+AP100=0),1,0)</f>
        <v>0</v>
      </c>
      <c r="BL100" s="0" t="n">
        <f aca="false">IF(OR(BG100="",BH100=0),0,IF(OR(AND(C100=BG100,7&lt;=BH100),AND(K100=BG100,6&lt;=BH100),AND(S100=BG100,5&lt;=BH100),AND(AA100=BG100,4&lt;=BH100),AND(AI100=BG100,3&lt;=BH100),AND(AQ100=BG100,2&lt;=BH100),AND(AY100=BG100,1&lt;=BH100)),1,0))</f>
        <v>0</v>
      </c>
      <c r="BM100" s="0" t="str">
        <f aca="false">IF(G100=1,2023,IF(O100=1,2024,IF(W100=1,2025,IF(AE100=1,2026,IF(AM100=1,2027,IF(AU100=1,2028,IF(BC100=1,2029,IF(BK100=1,2030,""))))))))</f>
        <v/>
      </c>
      <c r="BN100" s="0" t="str">
        <f aca="false">IF(H100=1,2023,IF(P100=1,2024,IF(X100=1,2025,IF(AF100=1,2026,IF(AN100=1,2027,IF(AV100=1,2028,IF(BD100=1,2029,IF(BL100=1,2030,""))))))))</f>
        <v/>
      </c>
      <c r="BO100" s="0" t="n">
        <f aca="false">N(AND(Fruchtfolge!$D100&lt;&gt;"",ISNA(MATCH(Fruchtfolge!$D100,Kulturen!$A$2:$A$81,0))))+N(AND(Fruchtfolge!$F100&lt;&gt;"",ISNA(MATCH(Fruchtfolge!$F100,Kulturen!$A$2:$A$81,0))))+N(AND(Fruchtfolge!$H100&lt;&gt;"",ISNA(MATCH(Fruchtfolge!$H100,Kulturen!$A$2:$A$81,0))))+N(AND(Fruchtfolge!$J100&lt;&gt;"",ISNA(MATCH(Fruchtfolge!$J100,Kulturen!$A$2:$A$81,0))))+N(AND(Fruchtfolge!$L100&lt;&gt;"",ISNA(MATCH(Fruchtfolge!$L100,Kulturen!$A$2:$A$81,0))))+N(AND(Fruchtfolge!$N100&lt;&gt;"",ISNA(MATCH(Fruchtfolge!$N100,Kulturen!$A$2:$A$81,0))))+N(AND(Fruchtfolge!$P100&lt;&gt;"",ISNA(MATCH(Fruchtfolge!$P100,Kulturen!$A$2:$A$81,0))))+N(AND(Fruchtfolge!$R100&lt;&gt;"",ISNA(MATCH(Fruchtfolge!$R100,Kulturen!$A$2:$A$81,0))))</f>
        <v>0</v>
      </c>
    </row>
    <row r="101" customFormat="false" ht="15" hidden="false" customHeight="false" outlineLevel="0" collapsed="false">
      <c r="A101" s="0" t="str">
        <f aca="false">IF(Fruchtfolge!$D101="","",IFERROR(INDEX(Kulturen!$B$2:$B$81,MATCH(Fruchtfolge!$D101,Kulturen!$A$2:$A$81,0)),Fruchtfolge!$D101))</f>
        <v/>
      </c>
      <c r="B101" s="0" t="n">
        <f aca="false">IF(Fruchtfolge!$D101="",0,IF(IFERROR(T(INDEX(Kulturen!$E$2:$E$81,MATCH(Fruchtfolge!$D101,Kulturen!$A$2:$A$81,0))),"")="ja",1,0))</f>
        <v>0</v>
      </c>
      <c r="C101" s="0" t="str">
        <f aca="false">IF(Fruchtfolge!$D101="","",IFERROR(T(INDEX(Kulturen!$C$2:$C$81,MATCH(Fruchtfolge!$D101,Kulturen!$A$2:$A$81,0))),""))</f>
        <v/>
      </c>
      <c r="D101" s="0" t="n">
        <f aca="false">IF(Fruchtfolge!$D101="",0,IFERROR(N(INDEX(Kulturen!$D$2:$D$81,MATCH(Fruchtfolge!$D101,Kulturen!$A$2:$A$81,0))),0))</f>
        <v>0</v>
      </c>
      <c r="E101" s="0" t="n">
        <v>0</v>
      </c>
      <c r="F101" s="0" t="n">
        <v>0</v>
      </c>
      <c r="G101" s="0" t="n">
        <v>0</v>
      </c>
      <c r="H101" s="0" t="n">
        <v>0</v>
      </c>
      <c r="I101" s="0" t="str">
        <f aca="false">IF(Fruchtfolge!$F101="","",IFERROR(INDEX(Kulturen!$B$2:$B$81,MATCH(Fruchtfolge!$F101,Kulturen!$A$2:$A$81,0)),Fruchtfolge!$F101))</f>
        <v/>
      </c>
      <c r="J101" s="0" t="n">
        <f aca="false">IF(Fruchtfolge!$F101="",0,IF(IFERROR(T(INDEX(Kulturen!$E$2:$E$81,MATCH(Fruchtfolge!$F101,Kulturen!$A$2:$A$81,0))),"")="ja",1,0))</f>
        <v>0</v>
      </c>
      <c r="K101" s="0" t="str">
        <f aca="false">IF(Fruchtfolge!$F101="","",IFERROR(T(INDEX(Kulturen!$C$2:$C$81,MATCH(Fruchtfolge!$F101,Kulturen!$A$2:$A$81,0))),""))</f>
        <v/>
      </c>
      <c r="L101" s="0" t="n">
        <f aca="false">IF(Fruchtfolge!$F101="",0,IFERROR(N(INDEX(Kulturen!$D$2:$D$81,MATCH(Fruchtfolge!$F101,Kulturen!$A$2:$A$81,0))),0))</f>
        <v>0</v>
      </c>
      <c r="M101" s="0" t="n">
        <f aca="false">IF(AND(Fruchtfolge!$F101&lt;&gt;"",Fruchtfolge!$D101&lt;&gt;"",J101=0),1,0)</f>
        <v>0</v>
      </c>
      <c r="N101" s="0" t="n">
        <f aca="false">IF(M101=1,IF(OR(I101&lt;&gt;A101,Fruchtfolge!$E101="ja"),1,0),0)</f>
        <v>0</v>
      </c>
      <c r="O101" s="0" t="n">
        <v>0</v>
      </c>
      <c r="P101" s="0" t="n">
        <f aca="false">IF(OR(K101="",L101=0),0,IF(OR(AND(C101=K101,1&lt;=L101)),1,0))</f>
        <v>0</v>
      </c>
      <c r="Q101" s="0" t="str">
        <f aca="false">IF(Fruchtfolge!$H101="","",IFERROR(INDEX(Kulturen!$B$2:$B$81,MATCH(Fruchtfolge!$H101,Kulturen!$A$2:$A$81,0)),Fruchtfolge!$H101))</f>
        <v/>
      </c>
      <c r="R101" s="0" t="n">
        <f aca="false">IF(Fruchtfolge!$H101="",0,IF(IFERROR(T(INDEX(Kulturen!$E$2:$E$81,MATCH(Fruchtfolge!$H101,Kulturen!$A$2:$A$81,0))),"")="ja",1,0))</f>
        <v>0</v>
      </c>
      <c r="S101" s="0" t="str">
        <f aca="false">IF(Fruchtfolge!$H101="","",IFERROR(T(INDEX(Kulturen!$C$2:$C$81,MATCH(Fruchtfolge!$H101,Kulturen!$A$2:$A$81,0))),""))</f>
        <v/>
      </c>
      <c r="T101" s="0" t="n">
        <f aca="false">IF(Fruchtfolge!$H101="",0,IFERROR(N(INDEX(Kulturen!$D$2:$D$81,MATCH(Fruchtfolge!$H101,Kulturen!$A$2:$A$81,0))),0))</f>
        <v>0</v>
      </c>
      <c r="U101" s="0" t="n">
        <f aca="false">IF(AND(Fruchtfolge!$H101&lt;&gt;"",Fruchtfolge!$F101&lt;&gt;"",R101=0),1,0)</f>
        <v>0</v>
      </c>
      <c r="V101" s="0" t="n">
        <f aca="false">IF(U101=1,IF(OR(Q101&lt;&gt;I101,Fruchtfolge!$G101="ja"),1,0),0)</f>
        <v>0</v>
      </c>
      <c r="W101" s="0" t="n">
        <f aca="false">IF(AND(Q101&lt;&gt;"",Q101=I101,Q101=A101,R101+J101+B101=0),1,0)</f>
        <v>0</v>
      </c>
      <c r="X101" s="0" t="n">
        <f aca="false">IF(OR(S101="",T101=0),0,IF(OR(AND(C101=S101,2&lt;=T101),AND(K101=S101,1&lt;=T101)),1,0))</f>
        <v>0</v>
      </c>
      <c r="Y101" s="0" t="str">
        <f aca="false">IF(Fruchtfolge!$J101="","",IFERROR(INDEX(Kulturen!$B$2:$B$81,MATCH(Fruchtfolge!$J101,Kulturen!$A$2:$A$81,0)),Fruchtfolge!$J101))</f>
        <v/>
      </c>
      <c r="Z101" s="0" t="n">
        <f aca="false">IF(Fruchtfolge!$J101="",0,IF(IFERROR(T(INDEX(Kulturen!$E$2:$E$81,MATCH(Fruchtfolge!$J101,Kulturen!$A$2:$A$81,0))),"")="ja",1,0))</f>
        <v>0</v>
      </c>
      <c r="AA101" s="0" t="str">
        <f aca="false">IF(Fruchtfolge!$J101="","",IFERROR(T(INDEX(Kulturen!$C$2:$C$81,MATCH(Fruchtfolge!$J101,Kulturen!$A$2:$A$81,0))),""))</f>
        <v/>
      </c>
      <c r="AB101" s="0" t="n">
        <f aca="false">IF(Fruchtfolge!$J101="",0,IFERROR(N(INDEX(Kulturen!$D$2:$D$81,MATCH(Fruchtfolge!$J101,Kulturen!$A$2:$A$81,0))),0))</f>
        <v>0</v>
      </c>
      <c r="AC101" s="0" t="n">
        <f aca="false">IF(AND(Fruchtfolge!$J101&lt;&gt;"",Fruchtfolge!$H101&lt;&gt;"",Z101=0),1,0)</f>
        <v>0</v>
      </c>
      <c r="AD101" s="0" t="n">
        <f aca="false">IF(AC101=1,IF(OR(Y101&lt;&gt;Q101,Fruchtfolge!$I101="ja"),1,0),0)</f>
        <v>0</v>
      </c>
      <c r="AE101" s="0" t="n">
        <f aca="false">IF(AND(Y101&lt;&gt;"",Y101=Q101,Y101=I101,Z101+R101+J101=0),1,0)</f>
        <v>0</v>
      </c>
      <c r="AF101" s="0" t="n">
        <f aca="false">IF(OR(AA101="",AB101=0),0,IF(OR(AND(C101=AA101,3&lt;=AB101),AND(K101=AA101,2&lt;=AB101),AND(S101=AA101,1&lt;=AB101)),1,0))</f>
        <v>0</v>
      </c>
      <c r="AG101" s="0" t="str">
        <f aca="false">IF(Fruchtfolge!$L101="","",IFERROR(INDEX(Kulturen!$B$2:$B$81,MATCH(Fruchtfolge!$L101,Kulturen!$A$2:$A$81,0)),Fruchtfolge!$L101))</f>
        <v/>
      </c>
      <c r="AH101" s="0" t="n">
        <f aca="false">IF(Fruchtfolge!$L101="",0,IF(IFERROR(T(INDEX(Kulturen!$E$2:$E$81,MATCH(Fruchtfolge!$L101,Kulturen!$A$2:$A$81,0))),"")="ja",1,0))</f>
        <v>0</v>
      </c>
      <c r="AI101" s="0" t="str">
        <f aca="false">IF(Fruchtfolge!$L101="","",IFERROR(T(INDEX(Kulturen!$C$2:$C$81,MATCH(Fruchtfolge!$L101,Kulturen!$A$2:$A$81,0))),""))</f>
        <v/>
      </c>
      <c r="AJ101" s="0" t="n">
        <f aca="false">IF(Fruchtfolge!$L101="",0,IFERROR(N(INDEX(Kulturen!$D$2:$D$81,MATCH(Fruchtfolge!$L101,Kulturen!$A$2:$A$81,0))),0))</f>
        <v>0</v>
      </c>
      <c r="AK101" s="0" t="n">
        <f aca="false">IF(AND(Fruchtfolge!$L101&lt;&gt;"",Fruchtfolge!$J101&lt;&gt;"",AH101=0),1,0)</f>
        <v>0</v>
      </c>
      <c r="AL101" s="0" t="n">
        <f aca="false">IF(AK101=1,IF(OR(AG101&lt;&gt;Y101,Fruchtfolge!$K101="ja"),1,0),0)</f>
        <v>0</v>
      </c>
      <c r="AM101" s="0" t="n">
        <f aca="false">IF(AND(AG101&lt;&gt;"",AG101=Y101,AG101=Q101,AH101+Z101+R101=0),1,0)</f>
        <v>0</v>
      </c>
      <c r="AN101" s="0" t="n">
        <f aca="false">IF(OR(AI101="",AJ101=0),0,IF(OR(AND(C101=AI101,4&lt;=AJ101),AND(K101=AI101,3&lt;=AJ101),AND(S101=AI101,2&lt;=AJ101),AND(AA101=AI101,1&lt;=AJ101)),1,0))</f>
        <v>0</v>
      </c>
      <c r="AO101" s="0" t="str">
        <f aca="false">IF(Fruchtfolge!$N101="","",IFERROR(INDEX(Kulturen!$B$2:$B$81,MATCH(Fruchtfolge!$N101,Kulturen!$A$2:$A$81,0)),Fruchtfolge!$N101))</f>
        <v/>
      </c>
      <c r="AP101" s="0" t="n">
        <f aca="false">IF(Fruchtfolge!$N101="",0,IF(IFERROR(T(INDEX(Kulturen!$E$2:$E$81,MATCH(Fruchtfolge!$N101,Kulturen!$A$2:$A$81,0))),"")="ja",1,0))</f>
        <v>0</v>
      </c>
      <c r="AQ101" s="0" t="str">
        <f aca="false">IF(Fruchtfolge!$N101="","",IFERROR(T(INDEX(Kulturen!$C$2:$C$81,MATCH(Fruchtfolge!$N101,Kulturen!$A$2:$A$81,0))),""))</f>
        <v/>
      </c>
      <c r="AR101" s="0" t="n">
        <f aca="false">IF(Fruchtfolge!$N101="",0,IFERROR(N(INDEX(Kulturen!$D$2:$D$81,MATCH(Fruchtfolge!$N101,Kulturen!$A$2:$A$81,0))),0))</f>
        <v>0</v>
      </c>
      <c r="AS101" s="0" t="n">
        <f aca="false">IF(AND(Fruchtfolge!$N101&lt;&gt;"",Fruchtfolge!$L101&lt;&gt;"",AP101=0),1,0)</f>
        <v>0</v>
      </c>
      <c r="AT101" s="0" t="n">
        <f aca="false">IF(AS101=1,IF(OR(AO101&lt;&gt;AG101,Fruchtfolge!$M101="ja"),1,0),0)</f>
        <v>0</v>
      </c>
      <c r="AU101" s="0" t="n">
        <f aca="false">IF(AND(AO101&lt;&gt;"",AO101=AG101,AO101=Y101,AP101+AH101+Z101=0),1,0)</f>
        <v>0</v>
      </c>
      <c r="AV101" s="0" t="n">
        <f aca="false">IF(OR(AQ101="",AR101=0),0,IF(OR(AND(C101=AQ101,5&lt;=AR101),AND(K101=AQ101,4&lt;=AR101),AND(S101=AQ101,3&lt;=AR101),AND(AA101=AQ101,2&lt;=AR101),AND(AI101=AQ101,1&lt;=AR101)),1,0))</f>
        <v>0</v>
      </c>
      <c r="AW101" s="0" t="str">
        <f aca="false">IF(Fruchtfolge!$P101="","",IFERROR(INDEX(Kulturen!$B$2:$B$81,MATCH(Fruchtfolge!$P101,Kulturen!$A$2:$A$81,0)),Fruchtfolge!$P101))</f>
        <v/>
      </c>
      <c r="AX101" s="0" t="n">
        <f aca="false">IF(Fruchtfolge!$P101="",0,IF(IFERROR(T(INDEX(Kulturen!$E$2:$E$81,MATCH(Fruchtfolge!$P101,Kulturen!$A$2:$A$81,0))),"")="ja",1,0))</f>
        <v>0</v>
      </c>
      <c r="AY101" s="0" t="str">
        <f aca="false">IF(Fruchtfolge!$P101="","",IFERROR(T(INDEX(Kulturen!$C$2:$C$81,MATCH(Fruchtfolge!$P101,Kulturen!$A$2:$A$81,0))),""))</f>
        <v/>
      </c>
      <c r="AZ101" s="0" t="n">
        <f aca="false">IF(Fruchtfolge!$P101="",0,IFERROR(N(INDEX(Kulturen!$D$2:$D$81,MATCH(Fruchtfolge!$P101,Kulturen!$A$2:$A$81,0))),0))</f>
        <v>0</v>
      </c>
      <c r="BA101" s="0" t="n">
        <f aca="false">IF(AND(Fruchtfolge!$P101&lt;&gt;"",Fruchtfolge!$N101&lt;&gt;"",AX101=0),1,0)</f>
        <v>0</v>
      </c>
      <c r="BB101" s="0" t="n">
        <f aca="false">IF(BA101=1,IF(OR(AW101&lt;&gt;AO101,Fruchtfolge!$O101="ja"),1,0),0)</f>
        <v>0</v>
      </c>
      <c r="BC101" s="0" t="n">
        <f aca="false">IF(AND(AW101&lt;&gt;"",AW101=AO101,AW101=AG101,AX101+AP101+AH101=0),1,0)</f>
        <v>0</v>
      </c>
      <c r="BD101" s="0" t="n">
        <f aca="false">IF(OR(AY101="",AZ101=0),0,IF(OR(AND(C101=AY101,6&lt;=AZ101),AND(K101=AY101,5&lt;=AZ101),AND(S101=AY101,4&lt;=AZ101),AND(AA101=AY101,3&lt;=AZ101),AND(AI101=AY101,2&lt;=AZ101),AND(AQ101=AY101,1&lt;=AZ101)),1,0))</f>
        <v>0</v>
      </c>
      <c r="BE101" s="0" t="str">
        <f aca="false">IF(Fruchtfolge!$R101="","",IFERROR(INDEX(Kulturen!$B$2:$B$81,MATCH(Fruchtfolge!$R101,Kulturen!$A$2:$A$81,0)),Fruchtfolge!$R101))</f>
        <v/>
      </c>
      <c r="BF101" s="0" t="n">
        <f aca="false">IF(Fruchtfolge!$R101="",0,IF(IFERROR(T(INDEX(Kulturen!$E$2:$E$81,MATCH(Fruchtfolge!$R101,Kulturen!$A$2:$A$81,0))),"")="ja",1,0))</f>
        <v>0</v>
      </c>
      <c r="BG101" s="0" t="str">
        <f aca="false">IF(Fruchtfolge!$R101="","",IFERROR(T(INDEX(Kulturen!$C$2:$C$81,MATCH(Fruchtfolge!$R101,Kulturen!$A$2:$A$81,0))),""))</f>
        <v/>
      </c>
      <c r="BH101" s="0" t="n">
        <f aca="false">IF(Fruchtfolge!$R101="",0,IFERROR(N(INDEX(Kulturen!$D$2:$D$81,MATCH(Fruchtfolge!$R101,Kulturen!$A$2:$A$81,0))),0))</f>
        <v>0</v>
      </c>
      <c r="BI101" s="0" t="n">
        <f aca="false">IF(AND(Fruchtfolge!$R101&lt;&gt;"",Fruchtfolge!$P101&lt;&gt;"",BF101=0),1,0)</f>
        <v>0</v>
      </c>
      <c r="BJ101" s="0" t="n">
        <f aca="false">IF(BI101=1,IF(OR(BE101&lt;&gt;AW101,Fruchtfolge!$Q101="ja"),1,0),0)</f>
        <v>0</v>
      </c>
      <c r="BK101" s="0" t="n">
        <f aca="false">IF(AND(BE101&lt;&gt;"",BE101=AW101,BE101=AO101,BF101+AX101+AP101=0),1,0)</f>
        <v>0</v>
      </c>
      <c r="BL101" s="0" t="n">
        <f aca="false">IF(OR(BG101="",BH101=0),0,IF(OR(AND(C101=BG101,7&lt;=BH101),AND(K101=BG101,6&lt;=BH101),AND(S101=BG101,5&lt;=BH101),AND(AA101=BG101,4&lt;=BH101),AND(AI101=BG101,3&lt;=BH101),AND(AQ101=BG101,2&lt;=BH101),AND(AY101=BG101,1&lt;=BH101)),1,0))</f>
        <v>0</v>
      </c>
      <c r="BM101" s="0" t="str">
        <f aca="false">IF(G101=1,2023,IF(O101=1,2024,IF(W101=1,2025,IF(AE101=1,2026,IF(AM101=1,2027,IF(AU101=1,2028,IF(BC101=1,2029,IF(BK101=1,2030,""))))))))</f>
        <v/>
      </c>
      <c r="BN101" s="0" t="str">
        <f aca="false">IF(H101=1,2023,IF(P101=1,2024,IF(X101=1,2025,IF(AF101=1,2026,IF(AN101=1,2027,IF(AV101=1,2028,IF(BD101=1,2029,IF(BL101=1,2030,""))))))))</f>
        <v/>
      </c>
      <c r="BO101" s="0" t="n">
        <f aca="false">N(AND(Fruchtfolge!$D101&lt;&gt;"",ISNA(MATCH(Fruchtfolge!$D101,Kulturen!$A$2:$A$81,0))))+N(AND(Fruchtfolge!$F101&lt;&gt;"",ISNA(MATCH(Fruchtfolge!$F101,Kulturen!$A$2:$A$81,0))))+N(AND(Fruchtfolge!$H101&lt;&gt;"",ISNA(MATCH(Fruchtfolge!$H101,Kulturen!$A$2:$A$81,0))))+N(AND(Fruchtfolge!$J101&lt;&gt;"",ISNA(MATCH(Fruchtfolge!$J101,Kulturen!$A$2:$A$81,0))))+N(AND(Fruchtfolge!$L101&lt;&gt;"",ISNA(MATCH(Fruchtfolge!$L101,Kulturen!$A$2:$A$81,0))))+N(AND(Fruchtfolge!$N101&lt;&gt;"",ISNA(MATCH(Fruchtfolge!$N101,Kulturen!$A$2:$A$81,0))))+N(AND(Fruchtfolge!$P101&lt;&gt;"",ISNA(MATCH(Fruchtfolge!$P101,Kulturen!$A$2:$A$81,0))))+N(AND(Fruchtfolge!$R101&lt;&gt;"",ISNA(MATCH(Fruchtfolge!$R101,Kulturen!$A$2:$A$81,0))))</f>
        <v>0</v>
      </c>
    </row>
    <row r="102" customFormat="false" ht="15" hidden="false" customHeight="false" outlineLevel="0" collapsed="false">
      <c r="A102" s="0" t="str">
        <f aca="false">IF(Fruchtfolge!$D102="","",IFERROR(INDEX(Kulturen!$B$2:$B$81,MATCH(Fruchtfolge!$D102,Kulturen!$A$2:$A$81,0)),Fruchtfolge!$D102))</f>
        <v/>
      </c>
      <c r="B102" s="0" t="n">
        <f aca="false">IF(Fruchtfolge!$D102="",0,IF(IFERROR(T(INDEX(Kulturen!$E$2:$E$81,MATCH(Fruchtfolge!$D102,Kulturen!$A$2:$A$81,0))),"")="ja",1,0))</f>
        <v>0</v>
      </c>
      <c r="C102" s="0" t="str">
        <f aca="false">IF(Fruchtfolge!$D102="","",IFERROR(T(INDEX(Kulturen!$C$2:$C$81,MATCH(Fruchtfolge!$D102,Kulturen!$A$2:$A$81,0))),""))</f>
        <v/>
      </c>
      <c r="D102" s="0" t="n">
        <f aca="false">IF(Fruchtfolge!$D102="",0,IFERROR(N(INDEX(Kulturen!$D$2:$D$81,MATCH(Fruchtfolge!$D102,Kulturen!$A$2:$A$81,0))),0))</f>
        <v>0</v>
      </c>
      <c r="E102" s="0" t="n">
        <v>0</v>
      </c>
      <c r="F102" s="0" t="n">
        <v>0</v>
      </c>
      <c r="G102" s="0" t="n">
        <v>0</v>
      </c>
      <c r="H102" s="0" t="n">
        <v>0</v>
      </c>
      <c r="I102" s="0" t="str">
        <f aca="false">IF(Fruchtfolge!$F102="","",IFERROR(INDEX(Kulturen!$B$2:$B$81,MATCH(Fruchtfolge!$F102,Kulturen!$A$2:$A$81,0)),Fruchtfolge!$F102))</f>
        <v/>
      </c>
      <c r="J102" s="0" t="n">
        <f aca="false">IF(Fruchtfolge!$F102="",0,IF(IFERROR(T(INDEX(Kulturen!$E$2:$E$81,MATCH(Fruchtfolge!$F102,Kulturen!$A$2:$A$81,0))),"")="ja",1,0))</f>
        <v>0</v>
      </c>
      <c r="K102" s="0" t="str">
        <f aca="false">IF(Fruchtfolge!$F102="","",IFERROR(T(INDEX(Kulturen!$C$2:$C$81,MATCH(Fruchtfolge!$F102,Kulturen!$A$2:$A$81,0))),""))</f>
        <v/>
      </c>
      <c r="L102" s="0" t="n">
        <f aca="false">IF(Fruchtfolge!$F102="",0,IFERROR(N(INDEX(Kulturen!$D$2:$D$81,MATCH(Fruchtfolge!$F102,Kulturen!$A$2:$A$81,0))),0))</f>
        <v>0</v>
      </c>
      <c r="M102" s="0" t="n">
        <f aca="false">IF(AND(Fruchtfolge!$F102&lt;&gt;"",Fruchtfolge!$D102&lt;&gt;"",J102=0),1,0)</f>
        <v>0</v>
      </c>
      <c r="N102" s="0" t="n">
        <f aca="false">IF(M102=1,IF(OR(I102&lt;&gt;A102,Fruchtfolge!$E102="ja"),1,0),0)</f>
        <v>0</v>
      </c>
      <c r="O102" s="0" t="n">
        <v>0</v>
      </c>
      <c r="P102" s="0" t="n">
        <f aca="false">IF(OR(K102="",L102=0),0,IF(OR(AND(C102=K102,1&lt;=L102)),1,0))</f>
        <v>0</v>
      </c>
      <c r="Q102" s="0" t="str">
        <f aca="false">IF(Fruchtfolge!$H102="","",IFERROR(INDEX(Kulturen!$B$2:$B$81,MATCH(Fruchtfolge!$H102,Kulturen!$A$2:$A$81,0)),Fruchtfolge!$H102))</f>
        <v/>
      </c>
      <c r="R102" s="0" t="n">
        <f aca="false">IF(Fruchtfolge!$H102="",0,IF(IFERROR(T(INDEX(Kulturen!$E$2:$E$81,MATCH(Fruchtfolge!$H102,Kulturen!$A$2:$A$81,0))),"")="ja",1,0))</f>
        <v>0</v>
      </c>
      <c r="S102" s="0" t="str">
        <f aca="false">IF(Fruchtfolge!$H102="","",IFERROR(T(INDEX(Kulturen!$C$2:$C$81,MATCH(Fruchtfolge!$H102,Kulturen!$A$2:$A$81,0))),""))</f>
        <v/>
      </c>
      <c r="T102" s="0" t="n">
        <f aca="false">IF(Fruchtfolge!$H102="",0,IFERROR(N(INDEX(Kulturen!$D$2:$D$81,MATCH(Fruchtfolge!$H102,Kulturen!$A$2:$A$81,0))),0))</f>
        <v>0</v>
      </c>
      <c r="U102" s="0" t="n">
        <f aca="false">IF(AND(Fruchtfolge!$H102&lt;&gt;"",Fruchtfolge!$F102&lt;&gt;"",R102=0),1,0)</f>
        <v>0</v>
      </c>
      <c r="V102" s="0" t="n">
        <f aca="false">IF(U102=1,IF(OR(Q102&lt;&gt;I102,Fruchtfolge!$G102="ja"),1,0),0)</f>
        <v>0</v>
      </c>
      <c r="W102" s="0" t="n">
        <f aca="false">IF(AND(Q102&lt;&gt;"",Q102=I102,Q102=A102,R102+J102+B102=0),1,0)</f>
        <v>0</v>
      </c>
      <c r="X102" s="0" t="n">
        <f aca="false">IF(OR(S102="",T102=0),0,IF(OR(AND(C102=S102,2&lt;=T102),AND(K102=S102,1&lt;=T102)),1,0))</f>
        <v>0</v>
      </c>
      <c r="Y102" s="0" t="str">
        <f aca="false">IF(Fruchtfolge!$J102="","",IFERROR(INDEX(Kulturen!$B$2:$B$81,MATCH(Fruchtfolge!$J102,Kulturen!$A$2:$A$81,0)),Fruchtfolge!$J102))</f>
        <v/>
      </c>
      <c r="Z102" s="0" t="n">
        <f aca="false">IF(Fruchtfolge!$J102="",0,IF(IFERROR(T(INDEX(Kulturen!$E$2:$E$81,MATCH(Fruchtfolge!$J102,Kulturen!$A$2:$A$81,0))),"")="ja",1,0))</f>
        <v>0</v>
      </c>
      <c r="AA102" s="0" t="str">
        <f aca="false">IF(Fruchtfolge!$J102="","",IFERROR(T(INDEX(Kulturen!$C$2:$C$81,MATCH(Fruchtfolge!$J102,Kulturen!$A$2:$A$81,0))),""))</f>
        <v/>
      </c>
      <c r="AB102" s="0" t="n">
        <f aca="false">IF(Fruchtfolge!$J102="",0,IFERROR(N(INDEX(Kulturen!$D$2:$D$81,MATCH(Fruchtfolge!$J102,Kulturen!$A$2:$A$81,0))),0))</f>
        <v>0</v>
      </c>
      <c r="AC102" s="0" t="n">
        <f aca="false">IF(AND(Fruchtfolge!$J102&lt;&gt;"",Fruchtfolge!$H102&lt;&gt;"",Z102=0),1,0)</f>
        <v>0</v>
      </c>
      <c r="AD102" s="0" t="n">
        <f aca="false">IF(AC102=1,IF(OR(Y102&lt;&gt;Q102,Fruchtfolge!$I102="ja"),1,0),0)</f>
        <v>0</v>
      </c>
      <c r="AE102" s="0" t="n">
        <f aca="false">IF(AND(Y102&lt;&gt;"",Y102=Q102,Y102=I102,Z102+R102+J102=0),1,0)</f>
        <v>0</v>
      </c>
      <c r="AF102" s="0" t="n">
        <f aca="false">IF(OR(AA102="",AB102=0),0,IF(OR(AND(C102=AA102,3&lt;=AB102),AND(K102=AA102,2&lt;=AB102),AND(S102=AA102,1&lt;=AB102)),1,0))</f>
        <v>0</v>
      </c>
      <c r="AG102" s="0" t="str">
        <f aca="false">IF(Fruchtfolge!$L102="","",IFERROR(INDEX(Kulturen!$B$2:$B$81,MATCH(Fruchtfolge!$L102,Kulturen!$A$2:$A$81,0)),Fruchtfolge!$L102))</f>
        <v/>
      </c>
      <c r="AH102" s="0" t="n">
        <f aca="false">IF(Fruchtfolge!$L102="",0,IF(IFERROR(T(INDEX(Kulturen!$E$2:$E$81,MATCH(Fruchtfolge!$L102,Kulturen!$A$2:$A$81,0))),"")="ja",1,0))</f>
        <v>0</v>
      </c>
      <c r="AI102" s="0" t="str">
        <f aca="false">IF(Fruchtfolge!$L102="","",IFERROR(T(INDEX(Kulturen!$C$2:$C$81,MATCH(Fruchtfolge!$L102,Kulturen!$A$2:$A$81,0))),""))</f>
        <v/>
      </c>
      <c r="AJ102" s="0" t="n">
        <f aca="false">IF(Fruchtfolge!$L102="",0,IFERROR(N(INDEX(Kulturen!$D$2:$D$81,MATCH(Fruchtfolge!$L102,Kulturen!$A$2:$A$81,0))),0))</f>
        <v>0</v>
      </c>
      <c r="AK102" s="0" t="n">
        <f aca="false">IF(AND(Fruchtfolge!$L102&lt;&gt;"",Fruchtfolge!$J102&lt;&gt;"",AH102=0),1,0)</f>
        <v>0</v>
      </c>
      <c r="AL102" s="0" t="n">
        <f aca="false">IF(AK102=1,IF(OR(AG102&lt;&gt;Y102,Fruchtfolge!$K102="ja"),1,0),0)</f>
        <v>0</v>
      </c>
      <c r="AM102" s="0" t="n">
        <f aca="false">IF(AND(AG102&lt;&gt;"",AG102=Y102,AG102=Q102,AH102+Z102+R102=0),1,0)</f>
        <v>0</v>
      </c>
      <c r="AN102" s="0" t="n">
        <f aca="false">IF(OR(AI102="",AJ102=0),0,IF(OR(AND(C102=AI102,4&lt;=AJ102),AND(K102=AI102,3&lt;=AJ102),AND(S102=AI102,2&lt;=AJ102),AND(AA102=AI102,1&lt;=AJ102)),1,0))</f>
        <v>0</v>
      </c>
      <c r="AO102" s="0" t="str">
        <f aca="false">IF(Fruchtfolge!$N102="","",IFERROR(INDEX(Kulturen!$B$2:$B$81,MATCH(Fruchtfolge!$N102,Kulturen!$A$2:$A$81,0)),Fruchtfolge!$N102))</f>
        <v/>
      </c>
      <c r="AP102" s="0" t="n">
        <f aca="false">IF(Fruchtfolge!$N102="",0,IF(IFERROR(T(INDEX(Kulturen!$E$2:$E$81,MATCH(Fruchtfolge!$N102,Kulturen!$A$2:$A$81,0))),"")="ja",1,0))</f>
        <v>0</v>
      </c>
      <c r="AQ102" s="0" t="str">
        <f aca="false">IF(Fruchtfolge!$N102="","",IFERROR(T(INDEX(Kulturen!$C$2:$C$81,MATCH(Fruchtfolge!$N102,Kulturen!$A$2:$A$81,0))),""))</f>
        <v/>
      </c>
      <c r="AR102" s="0" t="n">
        <f aca="false">IF(Fruchtfolge!$N102="",0,IFERROR(N(INDEX(Kulturen!$D$2:$D$81,MATCH(Fruchtfolge!$N102,Kulturen!$A$2:$A$81,0))),0))</f>
        <v>0</v>
      </c>
      <c r="AS102" s="0" t="n">
        <f aca="false">IF(AND(Fruchtfolge!$N102&lt;&gt;"",Fruchtfolge!$L102&lt;&gt;"",AP102=0),1,0)</f>
        <v>0</v>
      </c>
      <c r="AT102" s="0" t="n">
        <f aca="false">IF(AS102=1,IF(OR(AO102&lt;&gt;AG102,Fruchtfolge!$M102="ja"),1,0),0)</f>
        <v>0</v>
      </c>
      <c r="AU102" s="0" t="n">
        <f aca="false">IF(AND(AO102&lt;&gt;"",AO102=AG102,AO102=Y102,AP102+AH102+Z102=0),1,0)</f>
        <v>0</v>
      </c>
      <c r="AV102" s="0" t="n">
        <f aca="false">IF(OR(AQ102="",AR102=0),0,IF(OR(AND(C102=AQ102,5&lt;=AR102),AND(K102=AQ102,4&lt;=AR102),AND(S102=AQ102,3&lt;=AR102),AND(AA102=AQ102,2&lt;=AR102),AND(AI102=AQ102,1&lt;=AR102)),1,0))</f>
        <v>0</v>
      </c>
      <c r="AW102" s="0" t="str">
        <f aca="false">IF(Fruchtfolge!$P102="","",IFERROR(INDEX(Kulturen!$B$2:$B$81,MATCH(Fruchtfolge!$P102,Kulturen!$A$2:$A$81,0)),Fruchtfolge!$P102))</f>
        <v/>
      </c>
      <c r="AX102" s="0" t="n">
        <f aca="false">IF(Fruchtfolge!$P102="",0,IF(IFERROR(T(INDEX(Kulturen!$E$2:$E$81,MATCH(Fruchtfolge!$P102,Kulturen!$A$2:$A$81,0))),"")="ja",1,0))</f>
        <v>0</v>
      </c>
      <c r="AY102" s="0" t="str">
        <f aca="false">IF(Fruchtfolge!$P102="","",IFERROR(T(INDEX(Kulturen!$C$2:$C$81,MATCH(Fruchtfolge!$P102,Kulturen!$A$2:$A$81,0))),""))</f>
        <v/>
      </c>
      <c r="AZ102" s="0" t="n">
        <f aca="false">IF(Fruchtfolge!$P102="",0,IFERROR(N(INDEX(Kulturen!$D$2:$D$81,MATCH(Fruchtfolge!$P102,Kulturen!$A$2:$A$81,0))),0))</f>
        <v>0</v>
      </c>
      <c r="BA102" s="0" t="n">
        <f aca="false">IF(AND(Fruchtfolge!$P102&lt;&gt;"",Fruchtfolge!$N102&lt;&gt;"",AX102=0),1,0)</f>
        <v>0</v>
      </c>
      <c r="BB102" s="0" t="n">
        <f aca="false">IF(BA102=1,IF(OR(AW102&lt;&gt;AO102,Fruchtfolge!$O102="ja"),1,0),0)</f>
        <v>0</v>
      </c>
      <c r="BC102" s="0" t="n">
        <f aca="false">IF(AND(AW102&lt;&gt;"",AW102=AO102,AW102=AG102,AX102+AP102+AH102=0),1,0)</f>
        <v>0</v>
      </c>
      <c r="BD102" s="0" t="n">
        <f aca="false">IF(OR(AY102="",AZ102=0),0,IF(OR(AND(C102=AY102,6&lt;=AZ102),AND(K102=AY102,5&lt;=AZ102),AND(S102=AY102,4&lt;=AZ102),AND(AA102=AY102,3&lt;=AZ102),AND(AI102=AY102,2&lt;=AZ102),AND(AQ102=AY102,1&lt;=AZ102)),1,0))</f>
        <v>0</v>
      </c>
      <c r="BE102" s="0" t="str">
        <f aca="false">IF(Fruchtfolge!$R102="","",IFERROR(INDEX(Kulturen!$B$2:$B$81,MATCH(Fruchtfolge!$R102,Kulturen!$A$2:$A$81,0)),Fruchtfolge!$R102))</f>
        <v/>
      </c>
      <c r="BF102" s="0" t="n">
        <f aca="false">IF(Fruchtfolge!$R102="",0,IF(IFERROR(T(INDEX(Kulturen!$E$2:$E$81,MATCH(Fruchtfolge!$R102,Kulturen!$A$2:$A$81,0))),"")="ja",1,0))</f>
        <v>0</v>
      </c>
      <c r="BG102" s="0" t="str">
        <f aca="false">IF(Fruchtfolge!$R102="","",IFERROR(T(INDEX(Kulturen!$C$2:$C$81,MATCH(Fruchtfolge!$R102,Kulturen!$A$2:$A$81,0))),""))</f>
        <v/>
      </c>
      <c r="BH102" s="0" t="n">
        <f aca="false">IF(Fruchtfolge!$R102="",0,IFERROR(N(INDEX(Kulturen!$D$2:$D$81,MATCH(Fruchtfolge!$R102,Kulturen!$A$2:$A$81,0))),0))</f>
        <v>0</v>
      </c>
      <c r="BI102" s="0" t="n">
        <f aca="false">IF(AND(Fruchtfolge!$R102&lt;&gt;"",Fruchtfolge!$P102&lt;&gt;"",BF102=0),1,0)</f>
        <v>0</v>
      </c>
      <c r="BJ102" s="0" t="n">
        <f aca="false">IF(BI102=1,IF(OR(BE102&lt;&gt;AW102,Fruchtfolge!$Q102="ja"),1,0),0)</f>
        <v>0</v>
      </c>
      <c r="BK102" s="0" t="n">
        <f aca="false">IF(AND(BE102&lt;&gt;"",BE102=AW102,BE102=AO102,BF102+AX102+AP102=0),1,0)</f>
        <v>0</v>
      </c>
      <c r="BL102" s="0" t="n">
        <f aca="false">IF(OR(BG102="",BH102=0),0,IF(OR(AND(C102=BG102,7&lt;=BH102),AND(K102=BG102,6&lt;=BH102),AND(S102=BG102,5&lt;=BH102),AND(AA102=BG102,4&lt;=BH102),AND(AI102=BG102,3&lt;=BH102),AND(AQ102=BG102,2&lt;=BH102),AND(AY102=BG102,1&lt;=BH102)),1,0))</f>
        <v>0</v>
      </c>
      <c r="BM102" s="0" t="str">
        <f aca="false">IF(G102=1,2023,IF(O102=1,2024,IF(W102=1,2025,IF(AE102=1,2026,IF(AM102=1,2027,IF(AU102=1,2028,IF(BC102=1,2029,IF(BK102=1,2030,""))))))))</f>
        <v/>
      </c>
      <c r="BN102" s="0" t="str">
        <f aca="false">IF(H102=1,2023,IF(P102=1,2024,IF(X102=1,2025,IF(AF102=1,2026,IF(AN102=1,2027,IF(AV102=1,2028,IF(BD102=1,2029,IF(BL102=1,2030,""))))))))</f>
        <v/>
      </c>
      <c r="BO102" s="0" t="n">
        <f aca="false">N(AND(Fruchtfolge!$D102&lt;&gt;"",ISNA(MATCH(Fruchtfolge!$D102,Kulturen!$A$2:$A$81,0))))+N(AND(Fruchtfolge!$F102&lt;&gt;"",ISNA(MATCH(Fruchtfolge!$F102,Kulturen!$A$2:$A$81,0))))+N(AND(Fruchtfolge!$H102&lt;&gt;"",ISNA(MATCH(Fruchtfolge!$H102,Kulturen!$A$2:$A$81,0))))+N(AND(Fruchtfolge!$J102&lt;&gt;"",ISNA(MATCH(Fruchtfolge!$J102,Kulturen!$A$2:$A$81,0))))+N(AND(Fruchtfolge!$L102&lt;&gt;"",ISNA(MATCH(Fruchtfolge!$L102,Kulturen!$A$2:$A$81,0))))+N(AND(Fruchtfolge!$N102&lt;&gt;"",ISNA(MATCH(Fruchtfolge!$N102,Kulturen!$A$2:$A$81,0))))+N(AND(Fruchtfolge!$P102&lt;&gt;"",ISNA(MATCH(Fruchtfolge!$P102,Kulturen!$A$2:$A$81,0))))+N(AND(Fruchtfolge!$R102&lt;&gt;"",ISNA(MATCH(Fruchtfolge!$R102,Kulturen!$A$2:$A$81,0))))</f>
        <v>0</v>
      </c>
    </row>
    <row r="103" customFormat="false" ht="15" hidden="false" customHeight="false" outlineLevel="0" collapsed="false">
      <c r="A103" s="0" t="str">
        <f aca="false">IF(Fruchtfolge!$D103="","",IFERROR(INDEX(Kulturen!$B$2:$B$81,MATCH(Fruchtfolge!$D103,Kulturen!$A$2:$A$81,0)),Fruchtfolge!$D103))</f>
        <v/>
      </c>
      <c r="B103" s="0" t="n">
        <f aca="false">IF(Fruchtfolge!$D103="",0,IF(IFERROR(T(INDEX(Kulturen!$E$2:$E$81,MATCH(Fruchtfolge!$D103,Kulturen!$A$2:$A$81,0))),"")="ja",1,0))</f>
        <v>0</v>
      </c>
      <c r="C103" s="0" t="str">
        <f aca="false">IF(Fruchtfolge!$D103="","",IFERROR(T(INDEX(Kulturen!$C$2:$C$81,MATCH(Fruchtfolge!$D103,Kulturen!$A$2:$A$81,0))),""))</f>
        <v/>
      </c>
      <c r="D103" s="0" t="n">
        <f aca="false">IF(Fruchtfolge!$D103="",0,IFERROR(N(INDEX(Kulturen!$D$2:$D$81,MATCH(Fruchtfolge!$D103,Kulturen!$A$2:$A$81,0))),0))</f>
        <v>0</v>
      </c>
      <c r="E103" s="0" t="n">
        <v>0</v>
      </c>
      <c r="F103" s="0" t="n">
        <v>0</v>
      </c>
      <c r="G103" s="0" t="n">
        <v>0</v>
      </c>
      <c r="H103" s="0" t="n">
        <v>0</v>
      </c>
      <c r="I103" s="0" t="str">
        <f aca="false">IF(Fruchtfolge!$F103="","",IFERROR(INDEX(Kulturen!$B$2:$B$81,MATCH(Fruchtfolge!$F103,Kulturen!$A$2:$A$81,0)),Fruchtfolge!$F103))</f>
        <v/>
      </c>
      <c r="J103" s="0" t="n">
        <f aca="false">IF(Fruchtfolge!$F103="",0,IF(IFERROR(T(INDEX(Kulturen!$E$2:$E$81,MATCH(Fruchtfolge!$F103,Kulturen!$A$2:$A$81,0))),"")="ja",1,0))</f>
        <v>0</v>
      </c>
      <c r="K103" s="0" t="str">
        <f aca="false">IF(Fruchtfolge!$F103="","",IFERROR(T(INDEX(Kulturen!$C$2:$C$81,MATCH(Fruchtfolge!$F103,Kulturen!$A$2:$A$81,0))),""))</f>
        <v/>
      </c>
      <c r="L103" s="0" t="n">
        <f aca="false">IF(Fruchtfolge!$F103="",0,IFERROR(N(INDEX(Kulturen!$D$2:$D$81,MATCH(Fruchtfolge!$F103,Kulturen!$A$2:$A$81,0))),0))</f>
        <v>0</v>
      </c>
      <c r="M103" s="0" t="n">
        <f aca="false">IF(AND(Fruchtfolge!$F103&lt;&gt;"",Fruchtfolge!$D103&lt;&gt;"",J103=0),1,0)</f>
        <v>0</v>
      </c>
      <c r="N103" s="0" t="n">
        <f aca="false">IF(M103=1,IF(OR(I103&lt;&gt;A103,Fruchtfolge!$E103="ja"),1,0),0)</f>
        <v>0</v>
      </c>
      <c r="O103" s="0" t="n">
        <v>0</v>
      </c>
      <c r="P103" s="0" t="n">
        <f aca="false">IF(OR(K103="",L103=0),0,IF(OR(AND(C103=K103,1&lt;=L103)),1,0))</f>
        <v>0</v>
      </c>
      <c r="Q103" s="0" t="str">
        <f aca="false">IF(Fruchtfolge!$H103="","",IFERROR(INDEX(Kulturen!$B$2:$B$81,MATCH(Fruchtfolge!$H103,Kulturen!$A$2:$A$81,0)),Fruchtfolge!$H103))</f>
        <v/>
      </c>
      <c r="R103" s="0" t="n">
        <f aca="false">IF(Fruchtfolge!$H103="",0,IF(IFERROR(T(INDEX(Kulturen!$E$2:$E$81,MATCH(Fruchtfolge!$H103,Kulturen!$A$2:$A$81,0))),"")="ja",1,0))</f>
        <v>0</v>
      </c>
      <c r="S103" s="0" t="str">
        <f aca="false">IF(Fruchtfolge!$H103="","",IFERROR(T(INDEX(Kulturen!$C$2:$C$81,MATCH(Fruchtfolge!$H103,Kulturen!$A$2:$A$81,0))),""))</f>
        <v/>
      </c>
      <c r="T103" s="0" t="n">
        <f aca="false">IF(Fruchtfolge!$H103="",0,IFERROR(N(INDEX(Kulturen!$D$2:$D$81,MATCH(Fruchtfolge!$H103,Kulturen!$A$2:$A$81,0))),0))</f>
        <v>0</v>
      </c>
      <c r="U103" s="0" t="n">
        <f aca="false">IF(AND(Fruchtfolge!$H103&lt;&gt;"",Fruchtfolge!$F103&lt;&gt;"",R103=0),1,0)</f>
        <v>0</v>
      </c>
      <c r="V103" s="0" t="n">
        <f aca="false">IF(U103=1,IF(OR(Q103&lt;&gt;I103,Fruchtfolge!$G103="ja"),1,0),0)</f>
        <v>0</v>
      </c>
      <c r="W103" s="0" t="n">
        <f aca="false">IF(AND(Q103&lt;&gt;"",Q103=I103,Q103=A103,R103+J103+B103=0),1,0)</f>
        <v>0</v>
      </c>
      <c r="X103" s="0" t="n">
        <f aca="false">IF(OR(S103="",T103=0),0,IF(OR(AND(C103=S103,2&lt;=T103),AND(K103=S103,1&lt;=T103)),1,0))</f>
        <v>0</v>
      </c>
      <c r="Y103" s="0" t="str">
        <f aca="false">IF(Fruchtfolge!$J103="","",IFERROR(INDEX(Kulturen!$B$2:$B$81,MATCH(Fruchtfolge!$J103,Kulturen!$A$2:$A$81,0)),Fruchtfolge!$J103))</f>
        <v/>
      </c>
      <c r="Z103" s="0" t="n">
        <f aca="false">IF(Fruchtfolge!$J103="",0,IF(IFERROR(T(INDEX(Kulturen!$E$2:$E$81,MATCH(Fruchtfolge!$J103,Kulturen!$A$2:$A$81,0))),"")="ja",1,0))</f>
        <v>0</v>
      </c>
      <c r="AA103" s="0" t="str">
        <f aca="false">IF(Fruchtfolge!$J103="","",IFERROR(T(INDEX(Kulturen!$C$2:$C$81,MATCH(Fruchtfolge!$J103,Kulturen!$A$2:$A$81,0))),""))</f>
        <v/>
      </c>
      <c r="AB103" s="0" t="n">
        <f aca="false">IF(Fruchtfolge!$J103="",0,IFERROR(N(INDEX(Kulturen!$D$2:$D$81,MATCH(Fruchtfolge!$J103,Kulturen!$A$2:$A$81,0))),0))</f>
        <v>0</v>
      </c>
      <c r="AC103" s="0" t="n">
        <f aca="false">IF(AND(Fruchtfolge!$J103&lt;&gt;"",Fruchtfolge!$H103&lt;&gt;"",Z103=0),1,0)</f>
        <v>0</v>
      </c>
      <c r="AD103" s="0" t="n">
        <f aca="false">IF(AC103=1,IF(OR(Y103&lt;&gt;Q103,Fruchtfolge!$I103="ja"),1,0),0)</f>
        <v>0</v>
      </c>
      <c r="AE103" s="0" t="n">
        <f aca="false">IF(AND(Y103&lt;&gt;"",Y103=Q103,Y103=I103,Z103+R103+J103=0),1,0)</f>
        <v>0</v>
      </c>
      <c r="AF103" s="0" t="n">
        <f aca="false">IF(OR(AA103="",AB103=0),0,IF(OR(AND(C103=AA103,3&lt;=AB103),AND(K103=AA103,2&lt;=AB103),AND(S103=AA103,1&lt;=AB103)),1,0))</f>
        <v>0</v>
      </c>
      <c r="AG103" s="0" t="str">
        <f aca="false">IF(Fruchtfolge!$L103="","",IFERROR(INDEX(Kulturen!$B$2:$B$81,MATCH(Fruchtfolge!$L103,Kulturen!$A$2:$A$81,0)),Fruchtfolge!$L103))</f>
        <v/>
      </c>
      <c r="AH103" s="0" t="n">
        <f aca="false">IF(Fruchtfolge!$L103="",0,IF(IFERROR(T(INDEX(Kulturen!$E$2:$E$81,MATCH(Fruchtfolge!$L103,Kulturen!$A$2:$A$81,0))),"")="ja",1,0))</f>
        <v>0</v>
      </c>
      <c r="AI103" s="0" t="str">
        <f aca="false">IF(Fruchtfolge!$L103="","",IFERROR(T(INDEX(Kulturen!$C$2:$C$81,MATCH(Fruchtfolge!$L103,Kulturen!$A$2:$A$81,0))),""))</f>
        <v/>
      </c>
      <c r="AJ103" s="0" t="n">
        <f aca="false">IF(Fruchtfolge!$L103="",0,IFERROR(N(INDEX(Kulturen!$D$2:$D$81,MATCH(Fruchtfolge!$L103,Kulturen!$A$2:$A$81,0))),0))</f>
        <v>0</v>
      </c>
      <c r="AK103" s="0" t="n">
        <f aca="false">IF(AND(Fruchtfolge!$L103&lt;&gt;"",Fruchtfolge!$J103&lt;&gt;"",AH103=0),1,0)</f>
        <v>0</v>
      </c>
      <c r="AL103" s="0" t="n">
        <f aca="false">IF(AK103=1,IF(OR(AG103&lt;&gt;Y103,Fruchtfolge!$K103="ja"),1,0),0)</f>
        <v>0</v>
      </c>
      <c r="AM103" s="0" t="n">
        <f aca="false">IF(AND(AG103&lt;&gt;"",AG103=Y103,AG103=Q103,AH103+Z103+R103=0),1,0)</f>
        <v>0</v>
      </c>
      <c r="AN103" s="0" t="n">
        <f aca="false">IF(OR(AI103="",AJ103=0),0,IF(OR(AND(C103=AI103,4&lt;=AJ103),AND(K103=AI103,3&lt;=AJ103),AND(S103=AI103,2&lt;=AJ103),AND(AA103=AI103,1&lt;=AJ103)),1,0))</f>
        <v>0</v>
      </c>
      <c r="AO103" s="0" t="str">
        <f aca="false">IF(Fruchtfolge!$N103="","",IFERROR(INDEX(Kulturen!$B$2:$B$81,MATCH(Fruchtfolge!$N103,Kulturen!$A$2:$A$81,0)),Fruchtfolge!$N103))</f>
        <v/>
      </c>
      <c r="AP103" s="0" t="n">
        <f aca="false">IF(Fruchtfolge!$N103="",0,IF(IFERROR(T(INDEX(Kulturen!$E$2:$E$81,MATCH(Fruchtfolge!$N103,Kulturen!$A$2:$A$81,0))),"")="ja",1,0))</f>
        <v>0</v>
      </c>
      <c r="AQ103" s="0" t="str">
        <f aca="false">IF(Fruchtfolge!$N103="","",IFERROR(T(INDEX(Kulturen!$C$2:$C$81,MATCH(Fruchtfolge!$N103,Kulturen!$A$2:$A$81,0))),""))</f>
        <v/>
      </c>
      <c r="AR103" s="0" t="n">
        <f aca="false">IF(Fruchtfolge!$N103="",0,IFERROR(N(INDEX(Kulturen!$D$2:$D$81,MATCH(Fruchtfolge!$N103,Kulturen!$A$2:$A$81,0))),0))</f>
        <v>0</v>
      </c>
      <c r="AS103" s="0" t="n">
        <f aca="false">IF(AND(Fruchtfolge!$N103&lt;&gt;"",Fruchtfolge!$L103&lt;&gt;"",AP103=0),1,0)</f>
        <v>0</v>
      </c>
      <c r="AT103" s="0" t="n">
        <f aca="false">IF(AS103=1,IF(OR(AO103&lt;&gt;AG103,Fruchtfolge!$M103="ja"),1,0),0)</f>
        <v>0</v>
      </c>
      <c r="AU103" s="0" t="n">
        <f aca="false">IF(AND(AO103&lt;&gt;"",AO103=AG103,AO103=Y103,AP103+AH103+Z103=0),1,0)</f>
        <v>0</v>
      </c>
      <c r="AV103" s="0" t="n">
        <f aca="false">IF(OR(AQ103="",AR103=0),0,IF(OR(AND(C103=AQ103,5&lt;=AR103),AND(K103=AQ103,4&lt;=AR103),AND(S103=AQ103,3&lt;=AR103),AND(AA103=AQ103,2&lt;=AR103),AND(AI103=AQ103,1&lt;=AR103)),1,0))</f>
        <v>0</v>
      </c>
      <c r="AW103" s="0" t="str">
        <f aca="false">IF(Fruchtfolge!$P103="","",IFERROR(INDEX(Kulturen!$B$2:$B$81,MATCH(Fruchtfolge!$P103,Kulturen!$A$2:$A$81,0)),Fruchtfolge!$P103))</f>
        <v/>
      </c>
      <c r="AX103" s="0" t="n">
        <f aca="false">IF(Fruchtfolge!$P103="",0,IF(IFERROR(T(INDEX(Kulturen!$E$2:$E$81,MATCH(Fruchtfolge!$P103,Kulturen!$A$2:$A$81,0))),"")="ja",1,0))</f>
        <v>0</v>
      </c>
      <c r="AY103" s="0" t="str">
        <f aca="false">IF(Fruchtfolge!$P103="","",IFERROR(T(INDEX(Kulturen!$C$2:$C$81,MATCH(Fruchtfolge!$P103,Kulturen!$A$2:$A$81,0))),""))</f>
        <v/>
      </c>
      <c r="AZ103" s="0" t="n">
        <f aca="false">IF(Fruchtfolge!$P103="",0,IFERROR(N(INDEX(Kulturen!$D$2:$D$81,MATCH(Fruchtfolge!$P103,Kulturen!$A$2:$A$81,0))),0))</f>
        <v>0</v>
      </c>
      <c r="BA103" s="0" t="n">
        <f aca="false">IF(AND(Fruchtfolge!$P103&lt;&gt;"",Fruchtfolge!$N103&lt;&gt;"",AX103=0),1,0)</f>
        <v>0</v>
      </c>
      <c r="BB103" s="0" t="n">
        <f aca="false">IF(BA103=1,IF(OR(AW103&lt;&gt;AO103,Fruchtfolge!$O103="ja"),1,0),0)</f>
        <v>0</v>
      </c>
      <c r="BC103" s="0" t="n">
        <f aca="false">IF(AND(AW103&lt;&gt;"",AW103=AO103,AW103=AG103,AX103+AP103+AH103=0),1,0)</f>
        <v>0</v>
      </c>
      <c r="BD103" s="0" t="n">
        <f aca="false">IF(OR(AY103="",AZ103=0),0,IF(OR(AND(C103=AY103,6&lt;=AZ103),AND(K103=AY103,5&lt;=AZ103),AND(S103=AY103,4&lt;=AZ103),AND(AA103=AY103,3&lt;=AZ103),AND(AI103=AY103,2&lt;=AZ103),AND(AQ103=AY103,1&lt;=AZ103)),1,0))</f>
        <v>0</v>
      </c>
      <c r="BE103" s="0" t="str">
        <f aca="false">IF(Fruchtfolge!$R103="","",IFERROR(INDEX(Kulturen!$B$2:$B$81,MATCH(Fruchtfolge!$R103,Kulturen!$A$2:$A$81,0)),Fruchtfolge!$R103))</f>
        <v/>
      </c>
      <c r="BF103" s="0" t="n">
        <f aca="false">IF(Fruchtfolge!$R103="",0,IF(IFERROR(T(INDEX(Kulturen!$E$2:$E$81,MATCH(Fruchtfolge!$R103,Kulturen!$A$2:$A$81,0))),"")="ja",1,0))</f>
        <v>0</v>
      </c>
      <c r="BG103" s="0" t="str">
        <f aca="false">IF(Fruchtfolge!$R103="","",IFERROR(T(INDEX(Kulturen!$C$2:$C$81,MATCH(Fruchtfolge!$R103,Kulturen!$A$2:$A$81,0))),""))</f>
        <v/>
      </c>
      <c r="BH103" s="0" t="n">
        <f aca="false">IF(Fruchtfolge!$R103="",0,IFERROR(N(INDEX(Kulturen!$D$2:$D$81,MATCH(Fruchtfolge!$R103,Kulturen!$A$2:$A$81,0))),0))</f>
        <v>0</v>
      </c>
      <c r="BI103" s="0" t="n">
        <f aca="false">IF(AND(Fruchtfolge!$R103&lt;&gt;"",Fruchtfolge!$P103&lt;&gt;"",BF103=0),1,0)</f>
        <v>0</v>
      </c>
      <c r="BJ103" s="0" t="n">
        <f aca="false">IF(BI103=1,IF(OR(BE103&lt;&gt;AW103,Fruchtfolge!$Q103="ja"),1,0),0)</f>
        <v>0</v>
      </c>
      <c r="BK103" s="0" t="n">
        <f aca="false">IF(AND(BE103&lt;&gt;"",BE103=AW103,BE103=AO103,BF103+AX103+AP103=0),1,0)</f>
        <v>0</v>
      </c>
      <c r="BL103" s="0" t="n">
        <f aca="false">IF(OR(BG103="",BH103=0),0,IF(OR(AND(C103=BG103,7&lt;=BH103),AND(K103=BG103,6&lt;=BH103),AND(S103=BG103,5&lt;=BH103),AND(AA103=BG103,4&lt;=BH103),AND(AI103=BG103,3&lt;=BH103),AND(AQ103=BG103,2&lt;=BH103),AND(AY103=BG103,1&lt;=BH103)),1,0))</f>
        <v>0</v>
      </c>
      <c r="BM103" s="0" t="str">
        <f aca="false">IF(G103=1,2023,IF(O103=1,2024,IF(W103=1,2025,IF(AE103=1,2026,IF(AM103=1,2027,IF(AU103=1,2028,IF(BC103=1,2029,IF(BK103=1,2030,""))))))))</f>
        <v/>
      </c>
      <c r="BN103" s="0" t="str">
        <f aca="false">IF(H103=1,2023,IF(P103=1,2024,IF(X103=1,2025,IF(AF103=1,2026,IF(AN103=1,2027,IF(AV103=1,2028,IF(BD103=1,2029,IF(BL103=1,2030,""))))))))</f>
        <v/>
      </c>
      <c r="BO103" s="0" t="n">
        <f aca="false">N(AND(Fruchtfolge!$D103&lt;&gt;"",ISNA(MATCH(Fruchtfolge!$D103,Kulturen!$A$2:$A$81,0))))+N(AND(Fruchtfolge!$F103&lt;&gt;"",ISNA(MATCH(Fruchtfolge!$F103,Kulturen!$A$2:$A$81,0))))+N(AND(Fruchtfolge!$H103&lt;&gt;"",ISNA(MATCH(Fruchtfolge!$H103,Kulturen!$A$2:$A$81,0))))+N(AND(Fruchtfolge!$J103&lt;&gt;"",ISNA(MATCH(Fruchtfolge!$J103,Kulturen!$A$2:$A$81,0))))+N(AND(Fruchtfolge!$L103&lt;&gt;"",ISNA(MATCH(Fruchtfolge!$L103,Kulturen!$A$2:$A$81,0))))+N(AND(Fruchtfolge!$N103&lt;&gt;"",ISNA(MATCH(Fruchtfolge!$N103,Kulturen!$A$2:$A$81,0))))+N(AND(Fruchtfolge!$P103&lt;&gt;"",ISNA(MATCH(Fruchtfolge!$P103,Kulturen!$A$2:$A$81,0))))+N(AND(Fruchtfolge!$R103&lt;&gt;"",ISNA(MATCH(Fruchtfolge!$R103,Kulturen!$A$2:$A$81,0))))</f>
        <v>0</v>
      </c>
    </row>
    <row r="104" customFormat="false" ht="15" hidden="false" customHeight="false" outlineLevel="0" collapsed="false">
      <c r="A104" s="0" t="str">
        <f aca="false">IF(Fruchtfolge!$D104="","",IFERROR(INDEX(Kulturen!$B$2:$B$81,MATCH(Fruchtfolge!$D104,Kulturen!$A$2:$A$81,0)),Fruchtfolge!$D104))</f>
        <v/>
      </c>
      <c r="B104" s="0" t="n">
        <f aca="false">IF(Fruchtfolge!$D104="",0,IF(IFERROR(T(INDEX(Kulturen!$E$2:$E$81,MATCH(Fruchtfolge!$D104,Kulturen!$A$2:$A$81,0))),"")="ja",1,0))</f>
        <v>0</v>
      </c>
      <c r="C104" s="0" t="str">
        <f aca="false">IF(Fruchtfolge!$D104="","",IFERROR(T(INDEX(Kulturen!$C$2:$C$81,MATCH(Fruchtfolge!$D104,Kulturen!$A$2:$A$81,0))),""))</f>
        <v/>
      </c>
      <c r="D104" s="0" t="n">
        <f aca="false">IF(Fruchtfolge!$D104="",0,IFERROR(N(INDEX(Kulturen!$D$2:$D$81,MATCH(Fruchtfolge!$D104,Kulturen!$A$2:$A$81,0))),0))</f>
        <v>0</v>
      </c>
      <c r="E104" s="0" t="n">
        <v>0</v>
      </c>
      <c r="F104" s="0" t="n">
        <v>0</v>
      </c>
      <c r="G104" s="0" t="n">
        <v>0</v>
      </c>
      <c r="H104" s="0" t="n">
        <v>0</v>
      </c>
      <c r="I104" s="0" t="str">
        <f aca="false">IF(Fruchtfolge!$F104="","",IFERROR(INDEX(Kulturen!$B$2:$B$81,MATCH(Fruchtfolge!$F104,Kulturen!$A$2:$A$81,0)),Fruchtfolge!$F104))</f>
        <v/>
      </c>
      <c r="J104" s="0" t="n">
        <f aca="false">IF(Fruchtfolge!$F104="",0,IF(IFERROR(T(INDEX(Kulturen!$E$2:$E$81,MATCH(Fruchtfolge!$F104,Kulturen!$A$2:$A$81,0))),"")="ja",1,0))</f>
        <v>0</v>
      </c>
      <c r="K104" s="0" t="str">
        <f aca="false">IF(Fruchtfolge!$F104="","",IFERROR(T(INDEX(Kulturen!$C$2:$C$81,MATCH(Fruchtfolge!$F104,Kulturen!$A$2:$A$81,0))),""))</f>
        <v/>
      </c>
      <c r="L104" s="0" t="n">
        <f aca="false">IF(Fruchtfolge!$F104="",0,IFERROR(N(INDEX(Kulturen!$D$2:$D$81,MATCH(Fruchtfolge!$F104,Kulturen!$A$2:$A$81,0))),0))</f>
        <v>0</v>
      </c>
      <c r="M104" s="0" t="n">
        <f aca="false">IF(AND(Fruchtfolge!$F104&lt;&gt;"",Fruchtfolge!$D104&lt;&gt;"",J104=0),1,0)</f>
        <v>0</v>
      </c>
      <c r="N104" s="0" t="n">
        <f aca="false">IF(M104=1,IF(OR(I104&lt;&gt;A104,Fruchtfolge!$E104="ja"),1,0),0)</f>
        <v>0</v>
      </c>
      <c r="O104" s="0" t="n">
        <v>0</v>
      </c>
      <c r="P104" s="0" t="n">
        <f aca="false">IF(OR(K104="",L104=0),0,IF(OR(AND(C104=K104,1&lt;=L104)),1,0))</f>
        <v>0</v>
      </c>
      <c r="Q104" s="0" t="str">
        <f aca="false">IF(Fruchtfolge!$H104="","",IFERROR(INDEX(Kulturen!$B$2:$B$81,MATCH(Fruchtfolge!$H104,Kulturen!$A$2:$A$81,0)),Fruchtfolge!$H104))</f>
        <v/>
      </c>
      <c r="R104" s="0" t="n">
        <f aca="false">IF(Fruchtfolge!$H104="",0,IF(IFERROR(T(INDEX(Kulturen!$E$2:$E$81,MATCH(Fruchtfolge!$H104,Kulturen!$A$2:$A$81,0))),"")="ja",1,0))</f>
        <v>0</v>
      </c>
      <c r="S104" s="0" t="str">
        <f aca="false">IF(Fruchtfolge!$H104="","",IFERROR(T(INDEX(Kulturen!$C$2:$C$81,MATCH(Fruchtfolge!$H104,Kulturen!$A$2:$A$81,0))),""))</f>
        <v/>
      </c>
      <c r="T104" s="0" t="n">
        <f aca="false">IF(Fruchtfolge!$H104="",0,IFERROR(N(INDEX(Kulturen!$D$2:$D$81,MATCH(Fruchtfolge!$H104,Kulturen!$A$2:$A$81,0))),0))</f>
        <v>0</v>
      </c>
      <c r="U104" s="0" t="n">
        <f aca="false">IF(AND(Fruchtfolge!$H104&lt;&gt;"",Fruchtfolge!$F104&lt;&gt;"",R104=0),1,0)</f>
        <v>0</v>
      </c>
      <c r="V104" s="0" t="n">
        <f aca="false">IF(U104=1,IF(OR(Q104&lt;&gt;I104,Fruchtfolge!$G104="ja"),1,0),0)</f>
        <v>0</v>
      </c>
      <c r="W104" s="0" t="n">
        <f aca="false">IF(AND(Q104&lt;&gt;"",Q104=I104,Q104=A104,R104+J104+B104=0),1,0)</f>
        <v>0</v>
      </c>
      <c r="X104" s="0" t="n">
        <f aca="false">IF(OR(S104="",T104=0),0,IF(OR(AND(C104=S104,2&lt;=T104),AND(K104=S104,1&lt;=T104)),1,0))</f>
        <v>0</v>
      </c>
      <c r="Y104" s="0" t="str">
        <f aca="false">IF(Fruchtfolge!$J104="","",IFERROR(INDEX(Kulturen!$B$2:$B$81,MATCH(Fruchtfolge!$J104,Kulturen!$A$2:$A$81,0)),Fruchtfolge!$J104))</f>
        <v/>
      </c>
      <c r="Z104" s="0" t="n">
        <f aca="false">IF(Fruchtfolge!$J104="",0,IF(IFERROR(T(INDEX(Kulturen!$E$2:$E$81,MATCH(Fruchtfolge!$J104,Kulturen!$A$2:$A$81,0))),"")="ja",1,0))</f>
        <v>0</v>
      </c>
      <c r="AA104" s="0" t="str">
        <f aca="false">IF(Fruchtfolge!$J104="","",IFERROR(T(INDEX(Kulturen!$C$2:$C$81,MATCH(Fruchtfolge!$J104,Kulturen!$A$2:$A$81,0))),""))</f>
        <v/>
      </c>
      <c r="AB104" s="0" t="n">
        <f aca="false">IF(Fruchtfolge!$J104="",0,IFERROR(N(INDEX(Kulturen!$D$2:$D$81,MATCH(Fruchtfolge!$J104,Kulturen!$A$2:$A$81,0))),0))</f>
        <v>0</v>
      </c>
      <c r="AC104" s="0" t="n">
        <f aca="false">IF(AND(Fruchtfolge!$J104&lt;&gt;"",Fruchtfolge!$H104&lt;&gt;"",Z104=0),1,0)</f>
        <v>0</v>
      </c>
      <c r="AD104" s="0" t="n">
        <f aca="false">IF(AC104=1,IF(OR(Y104&lt;&gt;Q104,Fruchtfolge!$I104="ja"),1,0),0)</f>
        <v>0</v>
      </c>
      <c r="AE104" s="0" t="n">
        <f aca="false">IF(AND(Y104&lt;&gt;"",Y104=Q104,Y104=I104,Z104+R104+J104=0),1,0)</f>
        <v>0</v>
      </c>
      <c r="AF104" s="0" t="n">
        <f aca="false">IF(OR(AA104="",AB104=0),0,IF(OR(AND(C104=AA104,3&lt;=AB104),AND(K104=AA104,2&lt;=AB104),AND(S104=AA104,1&lt;=AB104)),1,0))</f>
        <v>0</v>
      </c>
      <c r="AG104" s="0" t="str">
        <f aca="false">IF(Fruchtfolge!$L104="","",IFERROR(INDEX(Kulturen!$B$2:$B$81,MATCH(Fruchtfolge!$L104,Kulturen!$A$2:$A$81,0)),Fruchtfolge!$L104))</f>
        <v/>
      </c>
      <c r="AH104" s="0" t="n">
        <f aca="false">IF(Fruchtfolge!$L104="",0,IF(IFERROR(T(INDEX(Kulturen!$E$2:$E$81,MATCH(Fruchtfolge!$L104,Kulturen!$A$2:$A$81,0))),"")="ja",1,0))</f>
        <v>0</v>
      </c>
      <c r="AI104" s="0" t="str">
        <f aca="false">IF(Fruchtfolge!$L104="","",IFERROR(T(INDEX(Kulturen!$C$2:$C$81,MATCH(Fruchtfolge!$L104,Kulturen!$A$2:$A$81,0))),""))</f>
        <v/>
      </c>
      <c r="AJ104" s="0" t="n">
        <f aca="false">IF(Fruchtfolge!$L104="",0,IFERROR(N(INDEX(Kulturen!$D$2:$D$81,MATCH(Fruchtfolge!$L104,Kulturen!$A$2:$A$81,0))),0))</f>
        <v>0</v>
      </c>
      <c r="AK104" s="0" t="n">
        <f aca="false">IF(AND(Fruchtfolge!$L104&lt;&gt;"",Fruchtfolge!$J104&lt;&gt;"",AH104=0),1,0)</f>
        <v>0</v>
      </c>
      <c r="AL104" s="0" t="n">
        <f aca="false">IF(AK104=1,IF(OR(AG104&lt;&gt;Y104,Fruchtfolge!$K104="ja"),1,0),0)</f>
        <v>0</v>
      </c>
      <c r="AM104" s="0" t="n">
        <f aca="false">IF(AND(AG104&lt;&gt;"",AG104=Y104,AG104=Q104,AH104+Z104+R104=0),1,0)</f>
        <v>0</v>
      </c>
      <c r="AN104" s="0" t="n">
        <f aca="false">IF(OR(AI104="",AJ104=0),0,IF(OR(AND(C104=AI104,4&lt;=AJ104),AND(K104=AI104,3&lt;=AJ104),AND(S104=AI104,2&lt;=AJ104),AND(AA104=AI104,1&lt;=AJ104)),1,0))</f>
        <v>0</v>
      </c>
      <c r="AO104" s="0" t="str">
        <f aca="false">IF(Fruchtfolge!$N104="","",IFERROR(INDEX(Kulturen!$B$2:$B$81,MATCH(Fruchtfolge!$N104,Kulturen!$A$2:$A$81,0)),Fruchtfolge!$N104))</f>
        <v/>
      </c>
      <c r="AP104" s="0" t="n">
        <f aca="false">IF(Fruchtfolge!$N104="",0,IF(IFERROR(T(INDEX(Kulturen!$E$2:$E$81,MATCH(Fruchtfolge!$N104,Kulturen!$A$2:$A$81,0))),"")="ja",1,0))</f>
        <v>0</v>
      </c>
      <c r="AQ104" s="0" t="str">
        <f aca="false">IF(Fruchtfolge!$N104="","",IFERROR(T(INDEX(Kulturen!$C$2:$C$81,MATCH(Fruchtfolge!$N104,Kulturen!$A$2:$A$81,0))),""))</f>
        <v/>
      </c>
      <c r="AR104" s="0" t="n">
        <f aca="false">IF(Fruchtfolge!$N104="",0,IFERROR(N(INDEX(Kulturen!$D$2:$D$81,MATCH(Fruchtfolge!$N104,Kulturen!$A$2:$A$81,0))),0))</f>
        <v>0</v>
      </c>
      <c r="AS104" s="0" t="n">
        <f aca="false">IF(AND(Fruchtfolge!$N104&lt;&gt;"",Fruchtfolge!$L104&lt;&gt;"",AP104=0),1,0)</f>
        <v>0</v>
      </c>
      <c r="AT104" s="0" t="n">
        <f aca="false">IF(AS104=1,IF(OR(AO104&lt;&gt;AG104,Fruchtfolge!$M104="ja"),1,0),0)</f>
        <v>0</v>
      </c>
      <c r="AU104" s="0" t="n">
        <f aca="false">IF(AND(AO104&lt;&gt;"",AO104=AG104,AO104=Y104,AP104+AH104+Z104=0),1,0)</f>
        <v>0</v>
      </c>
      <c r="AV104" s="0" t="n">
        <f aca="false">IF(OR(AQ104="",AR104=0),0,IF(OR(AND(C104=AQ104,5&lt;=AR104),AND(K104=AQ104,4&lt;=AR104),AND(S104=AQ104,3&lt;=AR104),AND(AA104=AQ104,2&lt;=AR104),AND(AI104=AQ104,1&lt;=AR104)),1,0))</f>
        <v>0</v>
      </c>
      <c r="AW104" s="0" t="str">
        <f aca="false">IF(Fruchtfolge!$P104="","",IFERROR(INDEX(Kulturen!$B$2:$B$81,MATCH(Fruchtfolge!$P104,Kulturen!$A$2:$A$81,0)),Fruchtfolge!$P104))</f>
        <v/>
      </c>
      <c r="AX104" s="0" t="n">
        <f aca="false">IF(Fruchtfolge!$P104="",0,IF(IFERROR(T(INDEX(Kulturen!$E$2:$E$81,MATCH(Fruchtfolge!$P104,Kulturen!$A$2:$A$81,0))),"")="ja",1,0))</f>
        <v>0</v>
      </c>
      <c r="AY104" s="0" t="str">
        <f aca="false">IF(Fruchtfolge!$P104="","",IFERROR(T(INDEX(Kulturen!$C$2:$C$81,MATCH(Fruchtfolge!$P104,Kulturen!$A$2:$A$81,0))),""))</f>
        <v/>
      </c>
      <c r="AZ104" s="0" t="n">
        <f aca="false">IF(Fruchtfolge!$P104="",0,IFERROR(N(INDEX(Kulturen!$D$2:$D$81,MATCH(Fruchtfolge!$P104,Kulturen!$A$2:$A$81,0))),0))</f>
        <v>0</v>
      </c>
      <c r="BA104" s="0" t="n">
        <f aca="false">IF(AND(Fruchtfolge!$P104&lt;&gt;"",Fruchtfolge!$N104&lt;&gt;"",AX104=0),1,0)</f>
        <v>0</v>
      </c>
      <c r="BB104" s="0" t="n">
        <f aca="false">IF(BA104=1,IF(OR(AW104&lt;&gt;AO104,Fruchtfolge!$O104="ja"),1,0),0)</f>
        <v>0</v>
      </c>
      <c r="BC104" s="0" t="n">
        <f aca="false">IF(AND(AW104&lt;&gt;"",AW104=AO104,AW104=AG104,AX104+AP104+AH104=0),1,0)</f>
        <v>0</v>
      </c>
      <c r="BD104" s="0" t="n">
        <f aca="false">IF(OR(AY104="",AZ104=0),0,IF(OR(AND(C104=AY104,6&lt;=AZ104),AND(K104=AY104,5&lt;=AZ104),AND(S104=AY104,4&lt;=AZ104),AND(AA104=AY104,3&lt;=AZ104),AND(AI104=AY104,2&lt;=AZ104),AND(AQ104=AY104,1&lt;=AZ104)),1,0))</f>
        <v>0</v>
      </c>
      <c r="BE104" s="0" t="str">
        <f aca="false">IF(Fruchtfolge!$R104="","",IFERROR(INDEX(Kulturen!$B$2:$B$81,MATCH(Fruchtfolge!$R104,Kulturen!$A$2:$A$81,0)),Fruchtfolge!$R104))</f>
        <v/>
      </c>
      <c r="BF104" s="0" t="n">
        <f aca="false">IF(Fruchtfolge!$R104="",0,IF(IFERROR(T(INDEX(Kulturen!$E$2:$E$81,MATCH(Fruchtfolge!$R104,Kulturen!$A$2:$A$81,0))),"")="ja",1,0))</f>
        <v>0</v>
      </c>
      <c r="BG104" s="0" t="str">
        <f aca="false">IF(Fruchtfolge!$R104="","",IFERROR(T(INDEX(Kulturen!$C$2:$C$81,MATCH(Fruchtfolge!$R104,Kulturen!$A$2:$A$81,0))),""))</f>
        <v/>
      </c>
      <c r="BH104" s="0" t="n">
        <f aca="false">IF(Fruchtfolge!$R104="",0,IFERROR(N(INDEX(Kulturen!$D$2:$D$81,MATCH(Fruchtfolge!$R104,Kulturen!$A$2:$A$81,0))),0))</f>
        <v>0</v>
      </c>
      <c r="BI104" s="0" t="n">
        <f aca="false">IF(AND(Fruchtfolge!$R104&lt;&gt;"",Fruchtfolge!$P104&lt;&gt;"",BF104=0),1,0)</f>
        <v>0</v>
      </c>
      <c r="BJ104" s="0" t="n">
        <f aca="false">IF(BI104=1,IF(OR(BE104&lt;&gt;AW104,Fruchtfolge!$Q104="ja"),1,0),0)</f>
        <v>0</v>
      </c>
      <c r="BK104" s="0" t="n">
        <f aca="false">IF(AND(BE104&lt;&gt;"",BE104=AW104,BE104=AO104,BF104+AX104+AP104=0),1,0)</f>
        <v>0</v>
      </c>
      <c r="BL104" s="0" t="n">
        <f aca="false">IF(OR(BG104="",BH104=0),0,IF(OR(AND(C104=BG104,7&lt;=BH104),AND(K104=BG104,6&lt;=BH104),AND(S104=BG104,5&lt;=BH104),AND(AA104=BG104,4&lt;=BH104),AND(AI104=BG104,3&lt;=BH104),AND(AQ104=BG104,2&lt;=BH104),AND(AY104=BG104,1&lt;=BH104)),1,0))</f>
        <v>0</v>
      </c>
      <c r="BM104" s="0" t="str">
        <f aca="false">IF(G104=1,2023,IF(O104=1,2024,IF(W104=1,2025,IF(AE104=1,2026,IF(AM104=1,2027,IF(AU104=1,2028,IF(BC104=1,2029,IF(BK104=1,2030,""))))))))</f>
        <v/>
      </c>
      <c r="BN104" s="0" t="str">
        <f aca="false">IF(H104=1,2023,IF(P104=1,2024,IF(X104=1,2025,IF(AF104=1,2026,IF(AN104=1,2027,IF(AV104=1,2028,IF(BD104=1,2029,IF(BL104=1,2030,""))))))))</f>
        <v/>
      </c>
      <c r="BO104" s="0" t="n">
        <f aca="false">N(AND(Fruchtfolge!$D104&lt;&gt;"",ISNA(MATCH(Fruchtfolge!$D104,Kulturen!$A$2:$A$81,0))))+N(AND(Fruchtfolge!$F104&lt;&gt;"",ISNA(MATCH(Fruchtfolge!$F104,Kulturen!$A$2:$A$81,0))))+N(AND(Fruchtfolge!$H104&lt;&gt;"",ISNA(MATCH(Fruchtfolge!$H104,Kulturen!$A$2:$A$81,0))))+N(AND(Fruchtfolge!$J104&lt;&gt;"",ISNA(MATCH(Fruchtfolge!$J104,Kulturen!$A$2:$A$81,0))))+N(AND(Fruchtfolge!$L104&lt;&gt;"",ISNA(MATCH(Fruchtfolge!$L104,Kulturen!$A$2:$A$81,0))))+N(AND(Fruchtfolge!$N104&lt;&gt;"",ISNA(MATCH(Fruchtfolge!$N104,Kulturen!$A$2:$A$81,0))))+N(AND(Fruchtfolge!$P104&lt;&gt;"",ISNA(MATCH(Fruchtfolge!$P104,Kulturen!$A$2:$A$81,0))))+N(AND(Fruchtfolge!$R104&lt;&gt;"",ISNA(MATCH(Fruchtfolge!$R104,Kulturen!$A$2:$A$81,0))))</f>
        <v>0</v>
      </c>
    </row>
    <row r="105" customFormat="false" ht="15" hidden="false" customHeight="false" outlineLevel="0" collapsed="false">
      <c r="A105" s="0" t="str">
        <f aca="false">IF(Fruchtfolge!$D105="","",IFERROR(INDEX(Kulturen!$B$2:$B$81,MATCH(Fruchtfolge!$D105,Kulturen!$A$2:$A$81,0)),Fruchtfolge!$D105))</f>
        <v/>
      </c>
      <c r="B105" s="0" t="n">
        <f aca="false">IF(Fruchtfolge!$D105="",0,IF(IFERROR(T(INDEX(Kulturen!$E$2:$E$81,MATCH(Fruchtfolge!$D105,Kulturen!$A$2:$A$81,0))),"")="ja",1,0))</f>
        <v>0</v>
      </c>
      <c r="C105" s="0" t="str">
        <f aca="false">IF(Fruchtfolge!$D105="","",IFERROR(T(INDEX(Kulturen!$C$2:$C$81,MATCH(Fruchtfolge!$D105,Kulturen!$A$2:$A$81,0))),""))</f>
        <v/>
      </c>
      <c r="D105" s="0" t="n">
        <f aca="false">IF(Fruchtfolge!$D105="",0,IFERROR(N(INDEX(Kulturen!$D$2:$D$81,MATCH(Fruchtfolge!$D105,Kulturen!$A$2:$A$81,0))),0))</f>
        <v>0</v>
      </c>
      <c r="E105" s="0" t="n">
        <v>0</v>
      </c>
      <c r="F105" s="0" t="n">
        <v>0</v>
      </c>
      <c r="G105" s="0" t="n">
        <v>0</v>
      </c>
      <c r="H105" s="0" t="n">
        <v>0</v>
      </c>
      <c r="I105" s="0" t="str">
        <f aca="false">IF(Fruchtfolge!$F105="","",IFERROR(INDEX(Kulturen!$B$2:$B$81,MATCH(Fruchtfolge!$F105,Kulturen!$A$2:$A$81,0)),Fruchtfolge!$F105))</f>
        <v/>
      </c>
      <c r="J105" s="0" t="n">
        <f aca="false">IF(Fruchtfolge!$F105="",0,IF(IFERROR(T(INDEX(Kulturen!$E$2:$E$81,MATCH(Fruchtfolge!$F105,Kulturen!$A$2:$A$81,0))),"")="ja",1,0))</f>
        <v>0</v>
      </c>
      <c r="K105" s="0" t="str">
        <f aca="false">IF(Fruchtfolge!$F105="","",IFERROR(T(INDEX(Kulturen!$C$2:$C$81,MATCH(Fruchtfolge!$F105,Kulturen!$A$2:$A$81,0))),""))</f>
        <v/>
      </c>
      <c r="L105" s="0" t="n">
        <f aca="false">IF(Fruchtfolge!$F105="",0,IFERROR(N(INDEX(Kulturen!$D$2:$D$81,MATCH(Fruchtfolge!$F105,Kulturen!$A$2:$A$81,0))),0))</f>
        <v>0</v>
      </c>
      <c r="M105" s="0" t="n">
        <f aca="false">IF(AND(Fruchtfolge!$F105&lt;&gt;"",Fruchtfolge!$D105&lt;&gt;"",J105=0),1,0)</f>
        <v>0</v>
      </c>
      <c r="N105" s="0" t="n">
        <f aca="false">IF(M105=1,IF(OR(I105&lt;&gt;A105,Fruchtfolge!$E105="ja"),1,0),0)</f>
        <v>0</v>
      </c>
      <c r="O105" s="0" t="n">
        <v>0</v>
      </c>
      <c r="P105" s="0" t="n">
        <f aca="false">IF(OR(K105="",L105=0),0,IF(OR(AND(C105=K105,1&lt;=L105)),1,0))</f>
        <v>0</v>
      </c>
      <c r="Q105" s="0" t="str">
        <f aca="false">IF(Fruchtfolge!$H105="","",IFERROR(INDEX(Kulturen!$B$2:$B$81,MATCH(Fruchtfolge!$H105,Kulturen!$A$2:$A$81,0)),Fruchtfolge!$H105))</f>
        <v/>
      </c>
      <c r="R105" s="0" t="n">
        <f aca="false">IF(Fruchtfolge!$H105="",0,IF(IFERROR(T(INDEX(Kulturen!$E$2:$E$81,MATCH(Fruchtfolge!$H105,Kulturen!$A$2:$A$81,0))),"")="ja",1,0))</f>
        <v>0</v>
      </c>
      <c r="S105" s="0" t="str">
        <f aca="false">IF(Fruchtfolge!$H105="","",IFERROR(T(INDEX(Kulturen!$C$2:$C$81,MATCH(Fruchtfolge!$H105,Kulturen!$A$2:$A$81,0))),""))</f>
        <v/>
      </c>
      <c r="T105" s="0" t="n">
        <f aca="false">IF(Fruchtfolge!$H105="",0,IFERROR(N(INDEX(Kulturen!$D$2:$D$81,MATCH(Fruchtfolge!$H105,Kulturen!$A$2:$A$81,0))),0))</f>
        <v>0</v>
      </c>
      <c r="U105" s="0" t="n">
        <f aca="false">IF(AND(Fruchtfolge!$H105&lt;&gt;"",Fruchtfolge!$F105&lt;&gt;"",R105=0),1,0)</f>
        <v>0</v>
      </c>
      <c r="V105" s="0" t="n">
        <f aca="false">IF(U105=1,IF(OR(Q105&lt;&gt;I105,Fruchtfolge!$G105="ja"),1,0),0)</f>
        <v>0</v>
      </c>
      <c r="W105" s="0" t="n">
        <f aca="false">IF(AND(Q105&lt;&gt;"",Q105=I105,Q105=A105,R105+J105+B105=0),1,0)</f>
        <v>0</v>
      </c>
      <c r="X105" s="0" t="n">
        <f aca="false">IF(OR(S105="",T105=0),0,IF(OR(AND(C105=S105,2&lt;=T105),AND(K105=S105,1&lt;=T105)),1,0))</f>
        <v>0</v>
      </c>
      <c r="Y105" s="0" t="str">
        <f aca="false">IF(Fruchtfolge!$J105="","",IFERROR(INDEX(Kulturen!$B$2:$B$81,MATCH(Fruchtfolge!$J105,Kulturen!$A$2:$A$81,0)),Fruchtfolge!$J105))</f>
        <v/>
      </c>
      <c r="Z105" s="0" t="n">
        <f aca="false">IF(Fruchtfolge!$J105="",0,IF(IFERROR(T(INDEX(Kulturen!$E$2:$E$81,MATCH(Fruchtfolge!$J105,Kulturen!$A$2:$A$81,0))),"")="ja",1,0))</f>
        <v>0</v>
      </c>
      <c r="AA105" s="0" t="str">
        <f aca="false">IF(Fruchtfolge!$J105="","",IFERROR(T(INDEX(Kulturen!$C$2:$C$81,MATCH(Fruchtfolge!$J105,Kulturen!$A$2:$A$81,0))),""))</f>
        <v/>
      </c>
      <c r="AB105" s="0" t="n">
        <f aca="false">IF(Fruchtfolge!$J105="",0,IFERROR(N(INDEX(Kulturen!$D$2:$D$81,MATCH(Fruchtfolge!$J105,Kulturen!$A$2:$A$81,0))),0))</f>
        <v>0</v>
      </c>
      <c r="AC105" s="0" t="n">
        <f aca="false">IF(AND(Fruchtfolge!$J105&lt;&gt;"",Fruchtfolge!$H105&lt;&gt;"",Z105=0),1,0)</f>
        <v>0</v>
      </c>
      <c r="AD105" s="0" t="n">
        <f aca="false">IF(AC105=1,IF(OR(Y105&lt;&gt;Q105,Fruchtfolge!$I105="ja"),1,0),0)</f>
        <v>0</v>
      </c>
      <c r="AE105" s="0" t="n">
        <f aca="false">IF(AND(Y105&lt;&gt;"",Y105=Q105,Y105=I105,Z105+R105+J105=0),1,0)</f>
        <v>0</v>
      </c>
      <c r="AF105" s="0" t="n">
        <f aca="false">IF(OR(AA105="",AB105=0),0,IF(OR(AND(C105=AA105,3&lt;=AB105),AND(K105=AA105,2&lt;=AB105),AND(S105=AA105,1&lt;=AB105)),1,0))</f>
        <v>0</v>
      </c>
      <c r="AG105" s="0" t="str">
        <f aca="false">IF(Fruchtfolge!$L105="","",IFERROR(INDEX(Kulturen!$B$2:$B$81,MATCH(Fruchtfolge!$L105,Kulturen!$A$2:$A$81,0)),Fruchtfolge!$L105))</f>
        <v/>
      </c>
      <c r="AH105" s="0" t="n">
        <f aca="false">IF(Fruchtfolge!$L105="",0,IF(IFERROR(T(INDEX(Kulturen!$E$2:$E$81,MATCH(Fruchtfolge!$L105,Kulturen!$A$2:$A$81,0))),"")="ja",1,0))</f>
        <v>0</v>
      </c>
      <c r="AI105" s="0" t="str">
        <f aca="false">IF(Fruchtfolge!$L105="","",IFERROR(T(INDEX(Kulturen!$C$2:$C$81,MATCH(Fruchtfolge!$L105,Kulturen!$A$2:$A$81,0))),""))</f>
        <v/>
      </c>
      <c r="AJ105" s="0" t="n">
        <f aca="false">IF(Fruchtfolge!$L105="",0,IFERROR(N(INDEX(Kulturen!$D$2:$D$81,MATCH(Fruchtfolge!$L105,Kulturen!$A$2:$A$81,0))),0))</f>
        <v>0</v>
      </c>
      <c r="AK105" s="0" t="n">
        <f aca="false">IF(AND(Fruchtfolge!$L105&lt;&gt;"",Fruchtfolge!$J105&lt;&gt;"",AH105=0),1,0)</f>
        <v>0</v>
      </c>
      <c r="AL105" s="0" t="n">
        <f aca="false">IF(AK105=1,IF(OR(AG105&lt;&gt;Y105,Fruchtfolge!$K105="ja"),1,0),0)</f>
        <v>0</v>
      </c>
      <c r="AM105" s="0" t="n">
        <f aca="false">IF(AND(AG105&lt;&gt;"",AG105=Y105,AG105=Q105,AH105+Z105+R105=0),1,0)</f>
        <v>0</v>
      </c>
      <c r="AN105" s="0" t="n">
        <f aca="false">IF(OR(AI105="",AJ105=0),0,IF(OR(AND(C105=AI105,4&lt;=AJ105),AND(K105=AI105,3&lt;=AJ105),AND(S105=AI105,2&lt;=AJ105),AND(AA105=AI105,1&lt;=AJ105)),1,0))</f>
        <v>0</v>
      </c>
      <c r="AO105" s="0" t="str">
        <f aca="false">IF(Fruchtfolge!$N105="","",IFERROR(INDEX(Kulturen!$B$2:$B$81,MATCH(Fruchtfolge!$N105,Kulturen!$A$2:$A$81,0)),Fruchtfolge!$N105))</f>
        <v/>
      </c>
      <c r="AP105" s="0" t="n">
        <f aca="false">IF(Fruchtfolge!$N105="",0,IF(IFERROR(T(INDEX(Kulturen!$E$2:$E$81,MATCH(Fruchtfolge!$N105,Kulturen!$A$2:$A$81,0))),"")="ja",1,0))</f>
        <v>0</v>
      </c>
      <c r="AQ105" s="0" t="str">
        <f aca="false">IF(Fruchtfolge!$N105="","",IFERROR(T(INDEX(Kulturen!$C$2:$C$81,MATCH(Fruchtfolge!$N105,Kulturen!$A$2:$A$81,0))),""))</f>
        <v/>
      </c>
      <c r="AR105" s="0" t="n">
        <f aca="false">IF(Fruchtfolge!$N105="",0,IFERROR(N(INDEX(Kulturen!$D$2:$D$81,MATCH(Fruchtfolge!$N105,Kulturen!$A$2:$A$81,0))),0))</f>
        <v>0</v>
      </c>
      <c r="AS105" s="0" t="n">
        <f aca="false">IF(AND(Fruchtfolge!$N105&lt;&gt;"",Fruchtfolge!$L105&lt;&gt;"",AP105=0),1,0)</f>
        <v>0</v>
      </c>
      <c r="AT105" s="0" t="n">
        <f aca="false">IF(AS105=1,IF(OR(AO105&lt;&gt;AG105,Fruchtfolge!$M105="ja"),1,0),0)</f>
        <v>0</v>
      </c>
      <c r="AU105" s="0" t="n">
        <f aca="false">IF(AND(AO105&lt;&gt;"",AO105=AG105,AO105=Y105,AP105+AH105+Z105=0),1,0)</f>
        <v>0</v>
      </c>
      <c r="AV105" s="0" t="n">
        <f aca="false">IF(OR(AQ105="",AR105=0),0,IF(OR(AND(C105=AQ105,5&lt;=AR105),AND(K105=AQ105,4&lt;=AR105),AND(S105=AQ105,3&lt;=AR105),AND(AA105=AQ105,2&lt;=AR105),AND(AI105=AQ105,1&lt;=AR105)),1,0))</f>
        <v>0</v>
      </c>
      <c r="AW105" s="0" t="str">
        <f aca="false">IF(Fruchtfolge!$P105="","",IFERROR(INDEX(Kulturen!$B$2:$B$81,MATCH(Fruchtfolge!$P105,Kulturen!$A$2:$A$81,0)),Fruchtfolge!$P105))</f>
        <v/>
      </c>
      <c r="AX105" s="0" t="n">
        <f aca="false">IF(Fruchtfolge!$P105="",0,IF(IFERROR(T(INDEX(Kulturen!$E$2:$E$81,MATCH(Fruchtfolge!$P105,Kulturen!$A$2:$A$81,0))),"")="ja",1,0))</f>
        <v>0</v>
      </c>
      <c r="AY105" s="0" t="str">
        <f aca="false">IF(Fruchtfolge!$P105="","",IFERROR(T(INDEX(Kulturen!$C$2:$C$81,MATCH(Fruchtfolge!$P105,Kulturen!$A$2:$A$81,0))),""))</f>
        <v/>
      </c>
      <c r="AZ105" s="0" t="n">
        <f aca="false">IF(Fruchtfolge!$P105="",0,IFERROR(N(INDEX(Kulturen!$D$2:$D$81,MATCH(Fruchtfolge!$P105,Kulturen!$A$2:$A$81,0))),0))</f>
        <v>0</v>
      </c>
      <c r="BA105" s="0" t="n">
        <f aca="false">IF(AND(Fruchtfolge!$P105&lt;&gt;"",Fruchtfolge!$N105&lt;&gt;"",AX105=0),1,0)</f>
        <v>0</v>
      </c>
      <c r="BB105" s="0" t="n">
        <f aca="false">IF(BA105=1,IF(OR(AW105&lt;&gt;AO105,Fruchtfolge!$O105="ja"),1,0),0)</f>
        <v>0</v>
      </c>
      <c r="BC105" s="0" t="n">
        <f aca="false">IF(AND(AW105&lt;&gt;"",AW105=AO105,AW105=AG105,AX105+AP105+AH105=0),1,0)</f>
        <v>0</v>
      </c>
      <c r="BD105" s="0" t="n">
        <f aca="false">IF(OR(AY105="",AZ105=0),0,IF(OR(AND(C105=AY105,6&lt;=AZ105),AND(K105=AY105,5&lt;=AZ105),AND(S105=AY105,4&lt;=AZ105),AND(AA105=AY105,3&lt;=AZ105),AND(AI105=AY105,2&lt;=AZ105),AND(AQ105=AY105,1&lt;=AZ105)),1,0))</f>
        <v>0</v>
      </c>
      <c r="BE105" s="0" t="str">
        <f aca="false">IF(Fruchtfolge!$R105="","",IFERROR(INDEX(Kulturen!$B$2:$B$81,MATCH(Fruchtfolge!$R105,Kulturen!$A$2:$A$81,0)),Fruchtfolge!$R105))</f>
        <v/>
      </c>
      <c r="BF105" s="0" t="n">
        <f aca="false">IF(Fruchtfolge!$R105="",0,IF(IFERROR(T(INDEX(Kulturen!$E$2:$E$81,MATCH(Fruchtfolge!$R105,Kulturen!$A$2:$A$81,0))),"")="ja",1,0))</f>
        <v>0</v>
      </c>
      <c r="BG105" s="0" t="str">
        <f aca="false">IF(Fruchtfolge!$R105="","",IFERROR(T(INDEX(Kulturen!$C$2:$C$81,MATCH(Fruchtfolge!$R105,Kulturen!$A$2:$A$81,0))),""))</f>
        <v/>
      </c>
      <c r="BH105" s="0" t="n">
        <f aca="false">IF(Fruchtfolge!$R105="",0,IFERROR(N(INDEX(Kulturen!$D$2:$D$81,MATCH(Fruchtfolge!$R105,Kulturen!$A$2:$A$81,0))),0))</f>
        <v>0</v>
      </c>
      <c r="BI105" s="0" t="n">
        <f aca="false">IF(AND(Fruchtfolge!$R105&lt;&gt;"",Fruchtfolge!$P105&lt;&gt;"",BF105=0),1,0)</f>
        <v>0</v>
      </c>
      <c r="BJ105" s="0" t="n">
        <f aca="false">IF(BI105=1,IF(OR(BE105&lt;&gt;AW105,Fruchtfolge!$Q105="ja"),1,0),0)</f>
        <v>0</v>
      </c>
      <c r="BK105" s="0" t="n">
        <f aca="false">IF(AND(BE105&lt;&gt;"",BE105=AW105,BE105=AO105,BF105+AX105+AP105=0),1,0)</f>
        <v>0</v>
      </c>
      <c r="BL105" s="0" t="n">
        <f aca="false">IF(OR(BG105="",BH105=0),0,IF(OR(AND(C105=BG105,7&lt;=BH105),AND(K105=BG105,6&lt;=BH105),AND(S105=BG105,5&lt;=BH105),AND(AA105=BG105,4&lt;=BH105),AND(AI105=BG105,3&lt;=BH105),AND(AQ105=BG105,2&lt;=BH105),AND(AY105=BG105,1&lt;=BH105)),1,0))</f>
        <v>0</v>
      </c>
      <c r="BM105" s="0" t="str">
        <f aca="false">IF(G105=1,2023,IF(O105=1,2024,IF(W105=1,2025,IF(AE105=1,2026,IF(AM105=1,2027,IF(AU105=1,2028,IF(BC105=1,2029,IF(BK105=1,2030,""))))))))</f>
        <v/>
      </c>
      <c r="BN105" s="0" t="str">
        <f aca="false">IF(H105=1,2023,IF(P105=1,2024,IF(X105=1,2025,IF(AF105=1,2026,IF(AN105=1,2027,IF(AV105=1,2028,IF(BD105=1,2029,IF(BL105=1,2030,""))))))))</f>
        <v/>
      </c>
      <c r="BO105" s="0" t="n">
        <f aca="false">N(AND(Fruchtfolge!$D105&lt;&gt;"",ISNA(MATCH(Fruchtfolge!$D105,Kulturen!$A$2:$A$81,0))))+N(AND(Fruchtfolge!$F105&lt;&gt;"",ISNA(MATCH(Fruchtfolge!$F105,Kulturen!$A$2:$A$81,0))))+N(AND(Fruchtfolge!$H105&lt;&gt;"",ISNA(MATCH(Fruchtfolge!$H105,Kulturen!$A$2:$A$81,0))))+N(AND(Fruchtfolge!$J105&lt;&gt;"",ISNA(MATCH(Fruchtfolge!$J105,Kulturen!$A$2:$A$81,0))))+N(AND(Fruchtfolge!$L105&lt;&gt;"",ISNA(MATCH(Fruchtfolge!$L105,Kulturen!$A$2:$A$81,0))))+N(AND(Fruchtfolge!$N105&lt;&gt;"",ISNA(MATCH(Fruchtfolge!$N105,Kulturen!$A$2:$A$81,0))))+N(AND(Fruchtfolge!$P105&lt;&gt;"",ISNA(MATCH(Fruchtfolge!$P105,Kulturen!$A$2:$A$81,0))))+N(AND(Fruchtfolge!$R105&lt;&gt;"",ISNA(MATCH(Fruchtfolge!$R105,Kulturen!$A$2:$A$81,0))))</f>
        <v>0</v>
      </c>
    </row>
    <row r="106" customFormat="false" ht="15" hidden="false" customHeight="false" outlineLevel="0" collapsed="false">
      <c r="A106" s="0" t="str">
        <f aca="false">IF(Fruchtfolge!$D106="","",IFERROR(INDEX(Kulturen!$B$2:$B$81,MATCH(Fruchtfolge!$D106,Kulturen!$A$2:$A$81,0)),Fruchtfolge!$D106))</f>
        <v/>
      </c>
      <c r="B106" s="0" t="n">
        <f aca="false">IF(Fruchtfolge!$D106="",0,IF(IFERROR(T(INDEX(Kulturen!$E$2:$E$81,MATCH(Fruchtfolge!$D106,Kulturen!$A$2:$A$81,0))),"")="ja",1,0))</f>
        <v>0</v>
      </c>
      <c r="C106" s="0" t="str">
        <f aca="false">IF(Fruchtfolge!$D106="","",IFERROR(T(INDEX(Kulturen!$C$2:$C$81,MATCH(Fruchtfolge!$D106,Kulturen!$A$2:$A$81,0))),""))</f>
        <v/>
      </c>
      <c r="D106" s="0" t="n">
        <f aca="false">IF(Fruchtfolge!$D106="",0,IFERROR(N(INDEX(Kulturen!$D$2:$D$81,MATCH(Fruchtfolge!$D106,Kulturen!$A$2:$A$81,0))),0))</f>
        <v>0</v>
      </c>
      <c r="E106" s="0" t="n">
        <v>0</v>
      </c>
      <c r="F106" s="0" t="n">
        <v>0</v>
      </c>
      <c r="G106" s="0" t="n">
        <v>0</v>
      </c>
      <c r="H106" s="0" t="n">
        <v>0</v>
      </c>
      <c r="I106" s="0" t="str">
        <f aca="false">IF(Fruchtfolge!$F106="","",IFERROR(INDEX(Kulturen!$B$2:$B$81,MATCH(Fruchtfolge!$F106,Kulturen!$A$2:$A$81,0)),Fruchtfolge!$F106))</f>
        <v/>
      </c>
      <c r="J106" s="0" t="n">
        <f aca="false">IF(Fruchtfolge!$F106="",0,IF(IFERROR(T(INDEX(Kulturen!$E$2:$E$81,MATCH(Fruchtfolge!$F106,Kulturen!$A$2:$A$81,0))),"")="ja",1,0))</f>
        <v>0</v>
      </c>
      <c r="K106" s="0" t="str">
        <f aca="false">IF(Fruchtfolge!$F106="","",IFERROR(T(INDEX(Kulturen!$C$2:$C$81,MATCH(Fruchtfolge!$F106,Kulturen!$A$2:$A$81,0))),""))</f>
        <v/>
      </c>
      <c r="L106" s="0" t="n">
        <f aca="false">IF(Fruchtfolge!$F106="",0,IFERROR(N(INDEX(Kulturen!$D$2:$D$81,MATCH(Fruchtfolge!$F106,Kulturen!$A$2:$A$81,0))),0))</f>
        <v>0</v>
      </c>
      <c r="M106" s="0" t="n">
        <f aca="false">IF(AND(Fruchtfolge!$F106&lt;&gt;"",Fruchtfolge!$D106&lt;&gt;"",J106=0),1,0)</f>
        <v>0</v>
      </c>
      <c r="N106" s="0" t="n">
        <f aca="false">IF(M106=1,IF(OR(I106&lt;&gt;A106,Fruchtfolge!$E106="ja"),1,0),0)</f>
        <v>0</v>
      </c>
      <c r="O106" s="0" t="n">
        <v>0</v>
      </c>
      <c r="P106" s="0" t="n">
        <f aca="false">IF(OR(K106="",L106=0),0,IF(OR(AND(C106=K106,1&lt;=L106)),1,0))</f>
        <v>0</v>
      </c>
      <c r="Q106" s="0" t="str">
        <f aca="false">IF(Fruchtfolge!$H106="","",IFERROR(INDEX(Kulturen!$B$2:$B$81,MATCH(Fruchtfolge!$H106,Kulturen!$A$2:$A$81,0)),Fruchtfolge!$H106))</f>
        <v/>
      </c>
      <c r="R106" s="0" t="n">
        <f aca="false">IF(Fruchtfolge!$H106="",0,IF(IFERROR(T(INDEX(Kulturen!$E$2:$E$81,MATCH(Fruchtfolge!$H106,Kulturen!$A$2:$A$81,0))),"")="ja",1,0))</f>
        <v>0</v>
      </c>
      <c r="S106" s="0" t="str">
        <f aca="false">IF(Fruchtfolge!$H106="","",IFERROR(T(INDEX(Kulturen!$C$2:$C$81,MATCH(Fruchtfolge!$H106,Kulturen!$A$2:$A$81,0))),""))</f>
        <v/>
      </c>
      <c r="T106" s="0" t="n">
        <f aca="false">IF(Fruchtfolge!$H106="",0,IFERROR(N(INDEX(Kulturen!$D$2:$D$81,MATCH(Fruchtfolge!$H106,Kulturen!$A$2:$A$81,0))),0))</f>
        <v>0</v>
      </c>
      <c r="U106" s="0" t="n">
        <f aca="false">IF(AND(Fruchtfolge!$H106&lt;&gt;"",Fruchtfolge!$F106&lt;&gt;"",R106=0),1,0)</f>
        <v>0</v>
      </c>
      <c r="V106" s="0" t="n">
        <f aca="false">IF(U106=1,IF(OR(Q106&lt;&gt;I106,Fruchtfolge!$G106="ja"),1,0),0)</f>
        <v>0</v>
      </c>
      <c r="W106" s="0" t="n">
        <f aca="false">IF(AND(Q106&lt;&gt;"",Q106=I106,Q106=A106,R106+J106+B106=0),1,0)</f>
        <v>0</v>
      </c>
      <c r="X106" s="0" t="n">
        <f aca="false">IF(OR(S106="",T106=0),0,IF(OR(AND(C106=S106,2&lt;=T106),AND(K106=S106,1&lt;=T106)),1,0))</f>
        <v>0</v>
      </c>
      <c r="Y106" s="0" t="str">
        <f aca="false">IF(Fruchtfolge!$J106="","",IFERROR(INDEX(Kulturen!$B$2:$B$81,MATCH(Fruchtfolge!$J106,Kulturen!$A$2:$A$81,0)),Fruchtfolge!$J106))</f>
        <v/>
      </c>
      <c r="Z106" s="0" t="n">
        <f aca="false">IF(Fruchtfolge!$J106="",0,IF(IFERROR(T(INDEX(Kulturen!$E$2:$E$81,MATCH(Fruchtfolge!$J106,Kulturen!$A$2:$A$81,0))),"")="ja",1,0))</f>
        <v>0</v>
      </c>
      <c r="AA106" s="0" t="str">
        <f aca="false">IF(Fruchtfolge!$J106="","",IFERROR(T(INDEX(Kulturen!$C$2:$C$81,MATCH(Fruchtfolge!$J106,Kulturen!$A$2:$A$81,0))),""))</f>
        <v/>
      </c>
      <c r="AB106" s="0" t="n">
        <f aca="false">IF(Fruchtfolge!$J106="",0,IFERROR(N(INDEX(Kulturen!$D$2:$D$81,MATCH(Fruchtfolge!$J106,Kulturen!$A$2:$A$81,0))),0))</f>
        <v>0</v>
      </c>
      <c r="AC106" s="0" t="n">
        <f aca="false">IF(AND(Fruchtfolge!$J106&lt;&gt;"",Fruchtfolge!$H106&lt;&gt;"",Z106=0),1,0)</f>
        <v>0</v>
      </c>
      <c r="AD106" s="0" t="n">
        <f aca="false">IF(AC106=1,IF(OR(Y106&lt;&gt;Q106,Fruchtfolge!$I106="ja"),1,0),0)</f>
        <v>0</v>
      </c>
      <c r="AE106" s="0" t="n">
        <f aca="false">IF(AND(Y106&lt;&gt;"",Y106=Q106,Y106=I106,Z106+R106+J106=0),1,0)</f>
        <v>0</v>
      </c>
      <c r="AF106" s="0" t="n">
        <f aca="false">IF(OR(AA106="",AB106=0),0,IF(OR(AND(C106=AA106,3&lt;=AB106),AND(K106=AA106,2&lt;=AB106),AND(S106=AA106,1&lt;=AB106)),1,0))</f>
        <v>0</v>
      </c>
      <c r="AG106" s="0" t="str">
        <f aca="false">IF(Fruchtfolge!$L106="","",IFERROR(INDEX(Kulturen!$B$2:$B$81,MATCH(Fruchtfolge!$L106,Kulturen!$A$2:$A$81,0)),Fruchtfolge!$L106))</f>
        <v/>
      </c>
      <c r="AH106" s="0" t="n">
        <f aca="false">IF(Fruchtfolge!$L106="",0,IF(IFERROR(T(INDEX(Kulturen!$E$2:$E$81,MATCH(Fruchtfolge!$L106,Kulturen!$A$2:$A$81,0))),"")="ja",1,0))</f>
        <v>0</v>
      </c>
      <c r="AI106" s="0" t="str">
        <f aca="false">IF(Fruchtfolge!$L106="","",IFERROR(T(INDEX(Kulturen!$C$2:$C$81,MATCH(Fruchtfolge!$L106,Kulturen!$A$2:$A$81,0))),""))</f>
        <v/>
      </c>
      <c r="AJ106" s="0" t="n">
        <f aca="false">IF(Fruchtfolge!$L106="",0,IFERROR(N(INDEX(Kulturen!$D$2:$D$81,MATCH(Fruchtfolge!$L106,Kulturen!$A$2:$A$81,0))),0))</f>
        <v>0</v>
      </c>
      <c r="AK106" s="0" t="n">
        <f aca="false">IF(AND(Fruchtfolge!$L106&lt;&gt;"",Fruchtfolge!$J106&lt;&gt;"",AH106=0),1,0)</f>
        <v>0</v>
      </c>
      <c r="AL106" s="0" t="n">
        <f aca="false">IF(AK106=1,IF(OR(AG106&lt;&gt;Y106,Fruchtfolge!$K106="ja"),1,0),0)</f>
        <v>0</v>
      </c>
      <c r="AM106" s="0" t="n">
        <f aca="false">IF(AND(AG106&lt;&gt;"",AG106=Y106,AG106=Q106,AH106+Z106+R106=0),1,0)</f>
        <v>0</v>
      </c>
      <c r="AN106" s="0" t="n">
        <f aca="false">IF(OR(AI106="",AJ106=0),0,IF(OR(AND(C106=AI106,4&lt;=AJ106),AND(K106=AI106,3&lt;=AJ106),AND(S106=AI106,2&lt;=AJ106),AND(AA106=AI106,1&lt;=AJ106)),1,0))</f>
        <v>0</v>
      </c>
      <c r="AO106" s="0" t="str">
        <f aca="false">IF(Fruchtfolge!$N106="","",IFERROR(INDEX(Kulturen!$B$2:$B$81,MATCH(Fruchtfolge!$N106,Kulturen!$A$2:$A$81,0)),Fruchtfolge!$N106))</f>
        <v/>
      </c>
      <c r="AP106" s="0" t="n">
        <f aca="false">IF(Fruchtfolge!$N106="",0,IF(IFERROR(T(INDEX(Kulturen!$E$2:$E$81,MATCH(Fruchtfolge!$N106,Kulturen!$A$2:$A$81,0))),"")="ja",1,0))</f>
        <v>0</v>
      </c>
      <c r="AQ106" s="0" t="str">
        <f aca="false">IF(Fruchtfolge!$N106="","",IFERROR(T(INDEX(Kulturen!$C$2:$C$81,MATCH(Fruchtfolge!$N106,Kulturen!$A$2:$A$81,0))),""))</f>
        <v/>
      </c>
      <c r="AR106" s="0" t="n">
        <f aca="false">IF(Fruchtfolge!$N106="",0,IFERROR(N(INDEX(Kulturen!$D$2:$D$81,MATCH(Fruchtfolge!$N106,Kulturen!$A$2:$A$81,0))),0))</f>
        <v>0</v>
      </c>
      <c r="AS106" s="0" t="n">
        <f aca="false">IF(AND(Fruchtfolge!$N106&lt;&gt;"",Fruchtfolge!$L106&lt;&gt;"",AP106=0),1,0)</f>
        <v>0</v>
      </c>
      <c r="AT106" s="0" t="n">
        <f aca="false">IF(AS106=1,IF(OR(AO106&lt;&gt;AG106,Fruchtfolge!$M106="ja"),1,0),0)</f>
        <v>0</v>
      </c>
      <c r="AU106" s="0" t="n">
        <f aca="false">IF(AND(AO106&lt;&gt;"",AO106=AG106,AO106=Y106,AP106+AH106+Z106=0),1,0)</f>
        <v>0</v>
      </c>
      <c r="AV106" s="0" t="n">
        <f aca="false">IF(OR(AQ106="",AR106=0),0,IF(OR(AND(C106=AQ106,5&lt;=AR106),AND(K106=AQ106,4&lt;=AR106),AND(S106=AQ106,3&lt;=AR106),AND(AA106=AQ106,2&lt;=AR106),AND(AI106=AQ106,1&lt;=AR106)),1,0))</f>
        <v>0</v>
      </c>
      <c r="AW106" s="0" t="str">
        <f aca="false">IF(Fruchtfolge!$P106="","",IFERROR(INDEX(Kulturen!$B$2:$B$81,MATCH(Fruchtfolge!$P106,Kulturen!$A$2:$A$81,0)),Fruchtfolge!$P106))</f>
        <v/>
      </c>
      <c r="AX106" s="0" t="n">
        <f aca="false">IF(Fruchtfolge!$P106="",0,IF(IFERROR(T(INDEX(Kulturen!$E$2:$E$81,MATCH(Fruchtfolge!$P106,Kulturen!$A$2:$A$81,0))),"")="ja",1,0))</f>
        <v>0</v>
      </c>
      <c r="AY106" s="0" t="str">
        <f aca="false">IF(Fruchtfolge!$P106="","",IFERROR(T(INDEX(Kulturen!$C$2:$C$81,MATCH(Fruchtfolge!$P106,Kulturen!$A$2:$A$81,0))),""))</f>
        <v/>
      </c>
      <c r="AZ106" s="0" t="n">
        <f aca="false">IF(Fruchtfolge!$P106="",0,IFERROR(N(INDEX(Kulturen!$D$2:$D$81,MATCH(Fruchtfolge!$P106,Kulturen!$A$2:$A$81,0))),0))</f>
        <v>0</v>
      </c>
      <c r="BA106" s="0" t="n">
        <f aca="false">IF(AND(Fruchtfolge!$P106&lt;&gt;"",Fruchtfolge!$N106&lt;&gt;"",AX106=0),1,0)</f>
        <v>0</v>
      </c>
      <c r="BB106" s="0" t="n">
        <f aca="false">IF(BA106=1,IF(OR(AW106&lt;&gt;AO106,Fruchtfolge!$O106="ja"),1,0),0)</f>
        <v>0</v>
      </c>
      <c r="BC106" s="0" t="n">
        <f aca="false">IF(AND(AW106&lt;&gt;"",AW106=AO106,AW106=AG106,AX106+AP106+AH106=0),1,0)</f>
        <v>0</v>
      </c>
      <c r="BD106" s="0" t="n">
        <f aca="false">IF(OR(AY106="",AZ106=0),0,IF(OR(AND(C106=AY106,6&lt;=AZ106),AND(K106=AY106,5&lt;=AZ106),AND(S106=AY106,4&lt;=AZ106),AND(AA106=AY106,3&lt;=AZ106),AND(AI106=AY106,2&lt;=AZ106),AND(AQ106=AY106,1&lt;=AZ106)),1,0))</f>
        <v>0</v>
      </c>
      <c r="BE106" s="0" t="str">
        <f aca="false">IF(Fruchtfolge!$R106="","",IFERROR(INDEX(Kulturen!$B$2:$B$81,MATCH(Fruchtfolge!$R106,Kulturen!$A$2:$A$81,0)),Fruchtfolge!$R106))</f>
        <v/>
      </c>
      <c r="BF106" s="0" t="n">
        <f aca="false">IF(Fruchtfolge!$R106="",0,IF(IFERROR(T(INDEX(Kulturen!$E$2:$E$81,MATCH(Fruchtfolge!$R106,Kulturen!$A$2:$A$81,0))),"")="ja",1,0))</f>
        <v>0</v>
      </c>
      <c r="BG106" s="0" t="str">
        <f aca="false">IF(Fruchtfolge!$R106="","",IFERROR(T(INDEX(Kulturen!$C$2:$C$81,MATCH(Fruchtfolge!$R106,Kulturen!$A$2:$A$81,0))),""))</f>
        <v/>
      </c>
      <c r="BH106" s="0" t="n">
        <f aca="false">IF(Fruchtfolge!$R106="",0,IFERROR(N(INDEX(Kulturen!$D$2:$D$81,MATCH(Fruchtfolge!$R106,Kulturen!$A$2:$A$81,0))),0))</f>
        <v>0</v>
      </c>
      <c r="BI106" s="0" t="n">
        <f aca="false">IF(AND(Fruchtfolge!$R106&lt;&gt;"",Fruchtfolge!$P106&lt;&gt;"",BF106=0),1,0)</f>
        <v>0</v>
      </c>
      <c r="BJ106" s="0" t="n">
        <f aca="false">IF(BI106=1,IF(OR(BE106&lt;&gt;AW106,Fruchtfolge!$Q106="ja"),1,0),0)</f>
        <v>0</v>
      </c>
      <c r="BK106" s="0" t="n">
        <f aca="false">IF(AND(BE106&lt;&gt;"",BE106=AW106,BE106=AO106,BF106+AX106+AP106=0),1,0)</f>
        <v>0</v>
      </c>
      <c r="BL106" s="0" t="n">
        <f aca="false">IF(OR(BG106="",BH106=0),0,IF(OR(AND(C106=BG106,7&lt;=BH106),AND(K106=BG106,6&lt;=BH106),AND(S106=BG106,5&lt;=BH106),AND(AA106=BG106,4&lt;=BH106),AND(AI106=BG106,3&lt;=BH106),AND(AQ106=BG106,2&lt;=BH106),AND(AY106=BG106,1&lt;=BH106)),1,0))</f>
        <v>0</v>
      </c>
      <c r="BM106" s="0" t="str">
        <f aca="false">IF(G106=1,2023,IF(O106=1,2024,IF(W106=1,2025,IF(AE106=1,2026,IF(AM106=1,2027,IF(AU106=1,2028,IF(BC106=1,2029,IF(BK106=1,2030,""))))))))</f>
        <v/>
      </c>
      <c r="BN106" s="0" t="str">
        <f aca="false">IF(H106=1,2023,IF(P106=1,2024,IF(X106=1,2025,IF(AF106=1,2026,IF(AN106=1,2027,IF(AV106=1,2028,IF(BD106=1,2029,IF(BL106=1,2030,""))))))))</f>
        <v/>
      </c>
      <c r="BO106" s="0" t="n">
        <f aca="false">N(AND(Fruchtfolge!$D106&lt;&gt;"",ISNA(MATCH(Fruchtfolge!$D106,Kulturen!$A$2:$A$81,0))))+N(AND(Fruchtfolge!$F106&lt;&gt;"",ISNA(MATCH(Fruchtfolge!$F106,Kulturen!$A$2:$A$81,0))))+N(AND(Fruchtfolge!$H106&lt;&gt;"",ISNA(MATCH(Fruchtfolge!$H106,Kulturen!$A$2:$A$81,0))))+N(AND(Fruchtfolge!$J106&lt;&gt;"",ISNA(MATCH(Fruchtfolge!$J106,Kulturen!$A$2:$A$81,0))))+N(AND(Fruchtfolge!$L106&lt;&gt;"",ISNA(MATCH(Fruchtfolge!$L106,Kulturen!$A$2:$A$81,0))))+N(AND(Fruchtfolge!$N106&lt;&gt;"",ISNA(MATCH(Fruchtfolge!$N106,Kulturen!$A$2:$A$81,0))))+N(AND(Fruchtfolge!$P106&lt;&gt;"",ISNA(MATCH(Fruchtfolge!$P106,Kulturen!$A$2:$A$81,0))))+N(AND(Fruchtfolge!$R106&lt;&gt;"",ISNA(MATCH(Fruchtfolge!$R106,Kulturen!$A$2:$A$81,0))))</f>
        <v>0</v>
      </c>
    </row>
    <row r="107" customFormat="false" ht="15" hidden="false" customHeight="false" outlineLevel="0" collapsed="false">
      <c r="A107" s="0" t="str">
        <f aca="false">IF(Fruchtfolge!$D107="","",IFERROR(INDEX(Kulturen!$B$2:$B$81,MATCH(Fruchtfolge!$D107,Kulturen!$A$2:$A$81,0)),Fruchtfolge!$D107))</f>
        <v/>
      </c>
      <c r="B107" s="0" t="n">
        <f aca="false">IF(Fruchtfolge!$D107="",0,IF(IFERROR(T(INDEX(Kulturen!$E$2:$E$81,MATCH(Fruchtfolge!$D107,Kulturen!$A$2:$A$81,0))),"")="ja",1,0))</f>
        <v>0</v>
      </c>
      <c r="C107" s="0" t="str">
        <f aca="false">IF(Fruchtfolge!$D107="","",IFERROR(T(INDEX(Kulturen!$C$2:$C$81,MATCH(Fruchtfolge!$D107,Kulturen!$A$2:$A$81,0))),""))</f>
        <v/>
      </c>
      <c r="D107" s="0" t="n">
        <f aca="false">IF(Fruchtfolge!$D107="",0,IFERROR(N(INDEX(Kulturen!$D$2:$D$81,MATCH(Fruchtfolge!$D107,Kulturen!$A$2:$A$81,0))),0))</f>
        <v>0</v>
      </c>
      <c r="E107" s="0" t="n">
        <v>0</v>
      </c>
      <c r="F107" s="0" t="n">
        <v>0</v>
      </c>
      <c r="G107" s="0" t="n">
        <v>0</v>
      </c>
      <c r="H107" s="0" t="n">
        <v>0</v>
      </c>
      <c r="I107" s="0" t="str">
        <f aca="false">IF(Fruchtfolge!$F107="","",IFERROR(INDEX(Kulturen!$B$2:$B$81,MATCH(Fruchtfolge!$F107,Kulturen!$A$2:$A$81,0)),Fruchtfolge!$F107))</f>
        <v/>
      </c>
      <c r="J107" s="0" t="n">
        <f aca="false">IF(Fruchtfolge!$F107="",0,IF(IFERROR(T(INDEX(Kulturen!$E$2:$E$81,MATCH(Fruchtfolge!$F107,Kulturen!$A$2:$A$81,0))),"")="ja",1,0))</f>
        <v>0</v>
      </c>
      <c r="K107" s="0" t="str">
        <f aca="false">IF(Fruchtfolge!$F107="","",IFERROR(T(INDEX(Kulturen!$C$2:$C$81,MATCH(Fruchtfolge!$F107,Kulturen!$A$2:$A$81,0))),""))</f>
        <v/>
      </c>
      <c r="L107" s="0" t="n">
        <f aca="false">IF(Fruchtfolge!$F107="",0,IFERROR(N(INDEX(Kulturen!$D$2:$D$81,MATCH(Fruchtfolge!$F107,Kulturen!$A$2:$A$81,0))),0))</f>
        <v>0</v>
      </c>
      <c r="M107" s="0" t="n">
        <f aca="false">IF(AND(Fruchtfolge!$F107&lt;&gt;"",Fruchtfolge!$D107&lt;&gt;"",J107=0),1,0)</f>
        <v>0</v>
      </c>
      <c r="N107" s="0" t="n">
        <f aca="false">IF(M107=1,IF(OR(I107&lt;&gt;A107,Fruchtfolge!$E107="ja"),1,0),0)</f>
        <v>0</v>
      </c>
      <c r="O107" s="0" t="n">
        <v>0</v>
      </c>
      <c r="P107" s="0" t="n">
        <f aca="false">IF(OR(K107="",L107=0),0,IF(OR(AND(C107=K107,1&lt;=L107)),1,0))</f>
        <v>0</v>
      </c>
      <c r="Q107" s="0" t="str">
        <f aca="false">IF(Fruchtfolge!$H107="","",IFERROR(INDEX(Kulturen!$B$2:$B$81,MATCH(Fruchtfolge!$H107,Kulturen!$A$2:$A$81,0)),Fruchtfolge!$H107))</f>
        <v/>
      </c>
      <c r="R107" s="0" t="n">
        <f aca="false">IF(Fruchtfolge!$H107="",0,IF(IFERROR(T(INDEX(Kulturen!$E$2:$E$81,MATCH(Fruchtfolge!$H107,Kulturen!$A$2:$A$81,0))),"")="ja",1,0))</f>
        <v>0</v>
      </c>
      <c r="S107" s="0" t="str">
        <f aca="false">IF(Fruchtfolge!$H107="","",IFERROR(T(INDEX(Kulturen!$C$2:$C$81,MATCH(Fruchtfolge!$H107,Kulturen!$A$2:$A$81,0))),""))</f>
        <v/>
      </c>
      <c r="T107" s="0" t="n">
        <f aca="false">IF(Fruchtfolge!$H107="",0,IFERROR(N(INDEX(Kulturen!$D$2:$D$81,MATCH(Fruchtfolge!$H107,Kulturen!$A$2:$A$81,0))),0))</f>
        <v>0</v>
      </c>
      <c r="U107" s="0" t="n">
        <f aca="false">IF(AND(Fruchtfolge!$H107&lt;&gt;"",Fruchtfolge!$F107&lt;&gt;"",R107=0),1,0)</f>
        <v>0</v>
      </c>
      <c r="V107" s="0" t="n">
        <f aca="false">IF(U107=1,IF(OR(Q107&lt;&gt;I107,Fruchtfolge!$G107="ja"),1,0),0)</f>
        <v>0</v>
      </c>
      <c r="W107" s="0" t="n">
        <f aca="false">IF(AND(Q107&lt;&gt;"",Q107=I107,Q107=A107,R107+J107+B107=0),1,0)</f>
        <v>0</v>
      </c>
      <c r="X107" s="0" t="n">
        <f aca="false">IF(OR(S107="",T107=0),0,IF(OR(AND(C107=S107,2&lt;=T107),AND(K107=S107,1&lt;=T107)),1,0))</f>
        <v>0</v>
      </c>
      <c r="Y107" s="0" t="str">
        <f aca="false">IF(Fruchtfolge!$J107="","",IFERROR(INDEX(Kulturen!$B$2:$B$81,MATCH(Fruchtfolge!$J107,Kulturen!$A$2:$A$81,0)),Fruchtfolge!$J107))</f>
        <v/>
      </c>
      <c r="Z107" s="0" t="n">
        <f aca="false">IF(Fruchtfolge!$J107="",0,IF(IFERROR(T(INDEX(Kulturen!$E$2:$E$81,MATCH(Fruchtfolge!$J107,Kulturen!$A$2:$A$81,0))),"")="ja",1,0))</f>
        <v>0</v>
      </c>
      <c r="AA107" s="0" t="str">
        <f aca="false">IF(Fruchtfolge!$J107="","",IFERROR(T(INDEX(Kulturen!$C$2:$C$81,MATCH(Fruchtfolge!$J107,Kulturen!$A$2:$A$81,0))),""))</f>
        <v/>
      </c>
      <c r="AB107" s="0" t="n">
        <f aca="false">IF(Fruchtfolge!$J107="",0,IFERROR(N(INDEX(Kulturen!$D$2:$D$81,MATCH(Fruchtfolge!$J107,Kulturen!$A$2:$A$81,0))),0))</f>
        <v>0</v>
      </c>
      <c r="AC107" s="0" t="n">
        <f aca="false">IF(AND(Fruchtfolge!$J107&lt;&gt;"",Fruchtfolge!$H107&lt;&gt;"",Z107=0),1,0)</f>
        <v>0</v>
      </c>
      <c r="AD107" s="0" t="n">
        <f aca="false">IF(AC107=1,IF(OR(Y107&lt;&gt;Q107,Fruchtfolge!$I107="ja"),1,0),0)</f>
        <v>0</v>
      </c>
      <c r="AE107" s="0" t="n">
        <f aca="false">IF(AND(Y107&lt;&gt;"",Y107=Q107,Y107=I107,Z107+R107+J107=0),1,0)</f>
        <v>0</v>
      </c>
      <c r="AF107" s="0" t="n">
        <f aca="false">IF(OR(AA107="",AB107=0),0,IF(OR(AND(C107=AA107,3&lt;=AB107),AND(K107=AA107,2&lt;=AB107),AND(S107=AA107,1&lt;=AB107)),1,0))</f>
        <v>0</v>
      </c>
      <c r="AG107" s="0" t="str">
        <f aca="false">IF(Fruchtfolge!$L107="","",IFERROR(INDEX(Kulturen!$B$2:$B$81,MATCH(Fruchtfolge!$L107,Kulturen!$A$2:$A$81,0)),Fruchtfolge!$L107))</f>
        <v/>
      </c>
      <c r="AH107" s="0" t="n">
        <f aca="false">IF(Fruchtfolge!$L107="",0,IF(IFERROR(T(INDEX(Kulturen!$E$2:$E$81,MATCH(Fruchtfolge!$L107,Kulturen!$A$2:$A$81,0))),"")="ja",1,0))</f>
        <v>0</v>
      </c>
      <c r="AI107" s="0" t="str">
        <f aca="false">IF(Fruchtfolge!$L107="","",IFERROR(T(INDEX(Kulturen!$C$2:$C$81,MATCH(Fruchtfolge!$L107,Kulturen!$A$2:$A$81,0))),""))</f>
        <v/>
      </c>
      <c r="AJ107" s="0" t="n">
        <f aca="false">IF(Fruchtfolge!$L107="",0,IFERROR(N(INDEX(Kulturen!$D$2:$D$81,MATCH(Fruchtfolge!$L107,Kulturen!$A$2:$A$81,0))),0))</f>
        <v>0</v>
      </c>
      <c r="AK107" s="0" t="n">
        <f aca="false">IF(AND(Fruchtfolge!$L107&lt;&gt;"",Fruchtfolge!$J107&lt;&gt;"",AH107=0),1,0)</f>
        <v>0</v>
      </c>
      <c r="AL107" s="0" t="n">
        <f aca="false">IF(AK107=1,IF(OR(AG107&lt;&gt;Y107,Fruchtfolge!$K107="ja"),1,0),0)</f>
        <v>0</v>
      </c>
      <c r="AM107" s="0" t="n">
        <f aca="false">IF(AND(AG107&lt;&gt;"",AG107=Y107,AG107=Q107,AH107+Z107+R107=0),1,0)</f>
        <v>0</v>
      </c>
      <c r="AN107" s="0" t="n">
        <f aca="false">IF(OR(AI107="",AJ107=0),0,IF(OR(AND(C107=AI107,4&lt;=AJ107),AND(K107=AI107,3&lt;=AJ107),AND(S107=AI107,2&lt;=AJ107),AND(AA107=AI107,1&lt;=AJ107)),1,0))</f>
        <v>0</v>
      </c>
      <c r="AO107" s="0" t="str">
        <f aca="false">IF(Fruchtfolge!$N107="","",IFERROR(INDEX(Kulturen!$B$2:$B$81,MATCH(Fruchtfolge!$N107,Kulturen!$A$2:$A$81,0)),Fruchtfolge!$N107))</f>
        <v/>
      </c>
      <c r="AP107" s="0" t="n">
        <f aca="false">IF(Fruchtfolge!$N107="",0,IF(IFERROR(T(INDEX(Kulturen!$E$2:$E$81,MATCH(Fruchtfolge!$N107,Kulturen!$A$2:$A$81,0))),"")="ja",1,0))</f>
        <v>0</v>
      </c>
      <c r="AQ107" s="0" t="str">
        <f aca="false">IF(Fruchtfolge!$N107="","",IFERROR(T(INDEX(Kulturen!$C$2:$C$81,MATCH(Fruchtfolge!$N107,Kulturen!$A$2:$A$81,0))),""))</f>
        <v/>
      </c>
      <c r="AR107" s="0" t="n">
        <f aca="false">IF(Fruchtfolge!$N107="",0,IFERROR(N(INDEX(Kulturen!$D$2:$D$81,MATCH(Fruchtfolge!$N107,Kulturen!$A$2:$A$81,0))),0))</f>
        <v>0</v>
      </c>
      <c r="AS107" s="0" t="n">
        <f aca="false">IF(AND(Fruchtfolge!$N107&lt;&gt;"",Fruchtfolge!$L107&lt;&gt;"",AP107=0),1,0)</f>
        <v>0</v>
      </c>
      <c r="AT107" s="0" t="n">
        <f aca="false">IF(AS107=1,IF(OR(AO107&lt;&gt;AG107,Fruchtfolge!$M107="ja"),1,0),0)</f>
        <v>0</v>
      </c>
      <c r="AU107" s="0" t="n">
        <f aca="false">IF(AND(AO107&lt;&gt;"",AO107=AG107,AO107=Y107,AP107+AH107+Z107=0),1,0)</f>
        <v>0</v>
      </c>
      <c r="AV107" s="0" t="n">
        <f aca="false">IF(OR(AQ107="",AR107=0),0,IF(OR(AND(C107=AQ107,5&lt;=AR107),AND(K107=AQ107,4&lt;=AR107),AND(S107=AQ107,3&lt;=AR107),AND(AA107=AQ107,2&lt;=AR107),AND(AI107=AQ107,1&lt;=AR107)),1,0))</f>
        <v>0</v>
      </c>
      <c r="AW107" s="0" t="str">
        <f aca="false">IF(Fruchtfolge!$P107="","",IFERROR(INDEX(Kulturen!$B$2:$B$81,MATCH(Fruchtfolge!$P107,Kulturen!$A$2:$A$81,0)),Fruchtfolge!$P107))</f>
        <v/>
      </c>
      <c r="AX107" s="0" t="n">
        <f aca="false">IF(Fruchtfolge!$P107="",0,IF(IFERROR(T(INDEX(Kulturen!$E$2:$E$81,MATCH(Fruchtfolge!$P107,Kulturen!$A$2:$A$81,0))),"")="ja",1,0))</f>
        <v>0</v>
      </c>
      <c r="AY107" s="0" t="str">
        <f aca="false">IF(Fruchtfolge!$P107="","",IFERROR(T(INDEX(Kulturen!$C$2:$C$81,MATCH(Fruchtfolge!$P107,Kulturen!$A$2:$A$81,0))),""))</f>
        <v/>
      </c>
      <c r="AZ107" s="0" t="n">
        <f aca="false">IF(Fruchtfolge!$P107="",0,IFERROR(N(INDEX(Kulturen!$D$2:$D$81,MATCH(Fruchtfolge!$P107,Kulturen!$A$2:$A$81,0))),0))</f>
        <v>0</v>
      </c>
      <c r="BA107" s="0" t="n">
        <f aca="false">IF(AND(Fruchtfolge!$P107&lt;&gt;"",Fruchtfolge!$N107&lt;&gt;"",AX107=0),1,0)</f>
        <v>0</v>
      </c>
      <c r="BB107" s="0" t="n">
        <f aca="false">IF(BA107=1,IF(OR(AW107&lt;&gt;AO107,Fruchtfolge!$O107="ja"),1,0),0)</f>
        <v>0</v>
      </c>
      <c r="BC107" s="0" t="n">
        <f aca="false">IF(AND(AW107&lt;&gt;"",AW107=AO107,AW107=AG107,AX107+AP107+AH107=0),1,0)</f>
        <v>0</v>
      </c>
      <c r="BD107" s="0" t="n">
        <f aca="false">IF(OR(AY107="",AZ107=0),0,IF(OR(AND(C107=AY107,6&lt;=AZ107),AND(K107=AY107,5&lt;=AZ107),AND(S107=AY107,4&lt;=AZ107),AND(AA107=AY107,3&lt;=AZ107),AND(AI107=AY107,2&lt;=AZ107),AND(AQ107=AY107,1&lt;=AZ107)),1,0))</f>
        <v>0</v>
      </c>
      <c r="BE107" s="0" t="str">
        <f aca="false">IF(Fruchtfolge!$R107="","",IFERROR(INDEX(Kulturen!$B$2:$B$81,MATCH(Fruchtfolge!$R107,Kulturen!$A$2:$A$81,0)),Fruchtfolge!$R107))</f>
        <v/>
      </c>
      <c r="BF107" s="0" t="n">
        <f aca="false">IF(Fruchtfolge!$R107="",0,IF(IFERROR(T(INDEX(Kulturen!$E$2:$E$81,MATCH(Fruchtfolge!$R107,Kulturen!$A$2:$A$81,0))),"")="ja",1,0))</f>
        <v>0</v>
      </c>
      <c r="BG107" s="0" t="str">
        <f aca="false">IF(Fruchtfolge!$R107="","",IFERROR(T(INDEX(Kulturen!$C$2:$C$81,MATCH(Fruchtfolge!$R107,Kulturen!$A$2:$A$81,0))),""))</f>
        <v/>
      </c>
      <c r="BH107" s="0" t="n">
        <f aca="false">IF(Fruchtfolge!$R107="",0,IFERROR(N(INDEX(Kulturen!$D$2:$D$81,MATCH(Fruchtfolge!$R107,Kulturen!$A$2:$A$81,0))),0))</f>
        <v>0</v>
      </c>
      <c r="BI107" s="0" t="n">
        <f aca="false">IF(AND(Fruchtfolge!$R107&lt;&gt;"",Fruchtfolge!$P107&lt;&gt;"",BF107=0),1,0)</f>
        <v>0</v>
      </c>
      <c r="BJ107" s="0" t="n">
        <f aca="false">IF(BI107=1,IF(OR(BE107&lt;&gt;AW107,Fruchtfolge!$Q107="ja"),1,0),0)</f>
        <v>0</v>
      </c>
      <c r="BK107" s="0" t="n">
        <f aca="false">IF(AND(BE107&lt;&gt;"",BE107=AW107,BE107=AO107,BF107+AX107+AP107=0),1,0)</f>
        <v>0</v>
      </c>
      <c r="BL107" s="0" t="n">
        <f aca="false">IF(OR(BG107="",BH107=0),0,IF(OR(AND(C107=BG107,7&lt;=BH107),AND(K107=BG107,6&lt;=BH107),AND(S107=BG107,5&lt;=BH107),AND(AA107=BG107,4&lt;=BH107),AND(AI107=BG107,3&lt;=BH107),AND(AQ107=BG107,2&lt;=BH107),AND(AY107=BG107,1&lt;=BH107)),1,0))</f>
        <v>0</v>
      </c>
      <c r="BM107" s="0" t="str">
        <f aca="false">IF(G107=1,2023,IF(O107=1,2024,IF(W107=1,2025,IF(AE107=1,2026,IF(AM107=1,2027,IF(AU107=1,2028,IF(BC107=1,2029,IF(BK107=1,2030,""))))))))</f>
        <v/>
      </c>
      <c r="BN107" s="0" t="str">
        <f aca="false">IF(H107=1,2023,IF(P107=1,2024,IF(X107=1,2025,IF(AF107=1,2026,IF(AN107=1,2027,IF(AV107=1,2028,IF(BD107=1,2029,IF(BL107=1,2030,""))))))))</f>
        <v/>
      </c>
      <c r="BO107" s="0" t="n">
        <f aca="false">N(AND(Fruchtfolge!$D107&lt;&gt;"",ISNA(MATCH(Fruchtfolge!$D107,Kulturen!$A$2:$A$81,0))))+N(AND(Fruchtfolge!$F107&lt;&gt;"",ISNA(MATCH(Fruchtfolge!$F107,Kulturen!$A$2:$A$81,0))))+N(AND(Fruchtfolge!$H107&lt;&gt;"",ISNA(MATCH(Fruchtfolge!$H107,Kulturen!$A$2:$A$81,0))))+N(AND(Fruchtfolge!$J107&lt;&gt;"",ISNA(MATCH(Fruchtfolge!$J107,Kulturen!$A$2:$A$81,0))))+N(AND(Fruchtfolge!$L107&lt;&gt;"",ISNA(MATCH(Fruchtfolge!$L107,Kulturen!$A$2:$A$81,0))))+N(AND(Fruchtfolge!$N107&lt;&gt;"",ISNA(MATCH(Fruchtfolge!$N107,Kulturen!$A$2:$A$81,0))))+N(AND(Fruchtfolge!$P107&lt;&gt;"",ISNA(MATCH(Fruchtfolge!$P107,Kulturen!$A$2:$A$81,0))))+N(AND(Fruchtfolge!$R107&lt;&gt;"",ISNA(MATCH(Fruchtfolge!$R107,Kulturen!$A$2:$A$81,0))))</f>
        <v>0</v>
      </c>
    </row>
    <row r="108" customFormat="false" ht="15" hidden="false" customHeight="false" outlineLevel="0" collapsed="false">
      <c r="A108" s="0" t="str">
        <f aca="false">IF(Fruchtfolge!$D108="","",IFERROR(INDEX(Kulturen!$B$2:$B$81,MATCH(Fruchtfolge!$D108,Kulturen!$A$2:$A$81,0)),Fruchtfolge!$D108))</f>
        <v/>
      </c>
      <c r="B108" s="0" t="n">
        <f aca="false">IF(Fruchtfolge!$D108="",0,IF(IFERROR(T(INDEX(Kulturen!$E$2:$E$81,MATCH(Fruchtfolge!$D108,Kulturen!$A$2:$A$81,0))),"")="ja",1,0))</f>
        <v>0</v>
      </c>
      <c r="C108" s="0" t="str">
        <f aca="false">IF(Fruchtfolge!$D108="","",IFERROR(T(INDEX(Kulturen!$C$2:$C$81,MATCH(Fruchtfolge!$D108,Kulturen!$A$2:$A$81,0))),""))</f>
        <v/>
      </c>
      <c r="D108" s="0" t="n">
        <f aca="false">IF(Fruchtfolge!$D108="",0,IFERROR(N(INDEX(Kulturen!$D$2:$D$81,MATCH(Fruchtfolge!$D108,Kulturen!$A$2:$A$81,0))),0))</f>
        <v>0</v>
      </c>
      <c r="E108" s="0" t="n">
        <v>0</v>
      </c>
      <c r="F108" s="0" t="n">
        <v>0</v>
      </c>
      <c r="G108" s="0" t="n">
        <v>0</v>
      </c>
      <c r="H108" s="0" t="n">
        <v>0</v>
      </c>
      <c r="I108" s="0" t="str">
        <f aca="false">IF(Fruchtfolge!$F108="","",IFERROR(INDEX(Kulturen!$B$2:$B$81,MATCH(Fruchtfolge!$F108,Kulturen!$A$2:$A$81,0)),Fruchtfolge!$F108))</f>
        <v/>
      </c>
      <c r="J108" s="0" t="n">
        <f aca="false">IF(Fruchtfolge!$F108="",0,IF(IFERROR(T(INDEX(Kulturen!$E$2:$E$81,MATCH(Fruchtfolge!$F108,Kulturen!$A$2:$A$81,0))),"")="ja",1,0))</f>
        <v>0</v>
      </c>
      <c r="K108" s="0" t="str">
        <f aca="false">IF(Fruchtfolge!$F108="","",IFERROR(T(INDEX(Kulturen!$C$2:$C$81,MATCH(Fruchtfolge!$F108,Kulturen!$A$2:$A$81,0))),""))</f>
        <v/>
      </c>
      <c r="L108" s="0" t="n">
        <f aca="false">IF(Fruchtfolge!$F108="",0,IFERROR(N(INDEX(Kulturen!$D$2:$D$81,MATCH(Fruchtfolge!$F108,Kulturen!$A$2:$A$81,0))),0))</f>
        <v>0</v>
      </c>
      <c r="M108" s="0" t="n">
        <f aca="false">IF(AND(Fruchtfolge!$F108&lt;&gt;"",Fruchtfolge!$D108&lt;&gt;"",J108=0),1,0)</f>
        <v>0</v>
      </c>
      <c r="N108" s="0" t="n">
        <f aca="false">IF(M108=1,IF(OR(I108&lt;&gt;A108,Fruchtfolge!$E108="ja"),1,0),0)</f>
        <v>0</v>
      </c>
      <c r="O108" s="0" t="n">
        <v>0</v>
      </c>
      <c r="P108" s="0" t="n">
        <f aca="false">IF(OR(K108="",L108=0),0,IF(OR(AND(C108=K108,1&lt;=L108)),1,0))</f>
        <v>0</v>
      </c>
      <c r="Q108" s="0" t="str">
        <f aca="false">IF(Fruchtfolge!$H108="","",IFERROR(INDEX(Kulturen!$B$2:$B$81,MATCH(Fruchtfolge!$H108,Kulturen!$A$2:$A$81,0)),Fruchtfolge!$H108))</f>
        <v/>
      </c>
      <c r="R108" s="0" t="n">
        <f aca="false">IF(Fruchtfolge!$H108="",0,IF(IFERROR(T(INDEX(Kulturen!$E$2:$E$81,MATCH(Fruchtfolge!$H108,Kulturen!$A$2:$A$81,0))),"")="ja",1,0))</f>
        <v>0</v>
      </c>
      <c r="S108" s="0" t="str">
        <f aca="false">IF(Fruchtfolge!$H108="","",IFERROR(T(INDEX(Kulturen!$C$2:$C$81,MATCH(Fruchtfolge!$H108,Kulturen!$A$2:$A$81,0))),""))</f>
        <v/>
      </c>
      <c r="T108" s="0" t="n">
        <f aca="false">IF(Fruchtfolge!$H108="",0,IFERROR(N(INDEX(Kulturen!$D$2:$D$81,MATCH(Fruchtfolge!$H108,Kulturen!$A$2:$A$81,0))),0))</f>
        <v>0</v>
      </c>
      <c r="U108" s="0" t="n">
        <f aca="false">IF(AND(Fruchtfolge!$H108&lt;&gt;"",Fruchtfolge!$F108&lt;&gt;"",R108=0),1,0)</f>
        <v>0</v>
      </c>
      <c r="V108" s="0" t="n">
        <f aca="false">IF(U108=1,IF(OR(Q108&lt;&gt;I108,Fruchtfolge!$G108="ja"),1,0),0)</f>
        <v>0</v>
      </c>
      <c r="W108" s="0" t="n">
        <f aca="false">IF(AND(Q108&lt;&gt;"",Q108=I108,Q108=A108,R108+J108+B108=0),1,0)</f>
        <v>0</v>
      </c>
      <c r="X108" s="0" t="n">
        <f aca="false">IF(OR(S108="",T108=0),0,IF(OR(AND(C108=S108,2&lt;=T108),AND(K108=S108,1&lt;=T108)),1,0))</f>
        <v>0</v>
      </c>
      <c r="Y108" s="0" t="str">
        <f aca="false">IF(Fruchtfolge!$J108="","",IFERROR(INDEX(Kulturen!$B$2:$B$81,MATCH(Fruchtfolge!$J108,Kulturen!$A$2:$A$81,0)),Fruchtfolge!$J108))</f>
        <v/>
      </c>
      <c r="Z108" s="0" t="n">
        <f aca="false">IF(Fruchtfolge!$J108="",0,IF(IFERROR(T(INDEX(Kulturen!$E$2:$E$81,MATCH(Fruchtfolge!$J108,Kulturen!$A$2:$A$81,0))),"")="ja",1,0))</f>
        <v>0</v>
      </c>
      <c r="AA108" s="0" t="str">
        <f aca="false">IF(Fruchtfolge!$J108="","",IFERROR(T(INDEX(Kulturen!$C$2:$C$81,MATCH(Fruchtfolge!$J108,Kulturen!$A$2:$A$81,0))),""))</f>
        <v/>
      </c>
      <c r="AB108" s="0" t="n">
        <f aca="false">IF(Fruchtfolge!$J108="",0,IFERROR(N(INDEX(Kulturen!$D$2:$D$81,MATCH(Fruchtfolge!$J108,Kulturen!$A$2:$A$81,0))),0))</f>
        <v>0</v>
      </c>
      <c r="AC108" s="0" t="n">
        <f aca="false">IF(AND(Fruchtfolge!$J108&lt;&gt;"",Fruchtfolge!$H108&lt;&gt;"",Z108=0),1,0)</f>
        <v>0</v>
      </c>
      <c r="AD108" s="0" t="n">
        <f aca="false">IF(AC108=1,IF(OR(Y108&lt;&gt;Q108,Fruchtfolge!$I108="ja"),1,0),0)</f>
        <v>0</v>
      </c>
      <c r="AE108" s="0" t="n">
        <f aca="false">IF(AND(Y108&lt;&gt;"",Y108=Q108,Y108=I108,Z108+R108+J108=0),1,0)</f>
        <v>0</v>
      </c>
      <c r="AF108" s="0" t="n">
        <f aca="false">IF(OR(AA108="",AB108=0),0,IF(OR(AND(C108=AA108,3&lt;=AB108),AND(K108=AA108,2&lt;=AB108),AND(S108=AA108,1&lt;=AB108)),1,0))</f>
        <v>0</v>
      </c>
      <c r="AG108" s="0" t="str">
        <f aca="false">IF(Fruchtfolge!$L108="","",IFERROR(INDEX(Kulturen!$B$2:$B$81,MATCH(Fruchtfolge!$L108,Kulturen!$A$2:$A$81,0)),Fruchtfolge!$L108))</f>
        <v/>
      </c>
      <c r="AH108" s="0" t="n">
        <f aca="false">IF(Fruchtfolge!$L108="",0,IF(IFERROR(T(INDEX(Kulturen!$E$2:$E$81,MATCH(Fruchtfolge!$L108,Kulturen!$A$2:$A$81,0))),"")="ja",1,0))</f>
        <v>0</v>
      </c>
      <c r="AI108" s="0" t="str">
        <f aca="false">IF(Fruchtfolge!$L108="","",IFERROR(T(INDEX(Kulturen!$C$2:$C$81,MATCH(Fruchtfolge!$L108,Kulturen!$A$2:$A$81,0))),""))</f>
        <v/>
      </c>
      <c r="AJ108" s="0" t="n">
        <f aca="false">IF(Fruchtfolge!$L108="",0,IFERROR(N(INDEX(Kulturen!$D$2:$D$81,MATCH(Fruchtfolge!$L108,Kulturen!$A$2:$A$81,0))),0))</f>
        <v>0</v>
      </c>
      <c r="AK108" s="0" t="n">
        <f aca="false">IF(AND(Fruchtfolge!$L108&lt;&gt;"",Fruchtfolge!$J108&lt;&gt;"",AH108=0),1,0)</f>
        <v>0</v>
      </c>
      <c r="AL108" s="0" t="n">
        <f aca="false">IF(AK108=1,IF(OR(AG108&lt;&gt;Y108,Fruchtfolge!$K108="ja"),1,0),0)</f>
        <v>0</v>
      </c>
      <c r="AM108" s="0" t="n">
        <f aca="false">IF(AND(AG108&lt;&gt;"",AG108=Y108,AG108=Q108,AH108+Z108+R108=0),1,0)</f>
        <v>0</v>
      </c>
      <c r="AN108" s="0" t="n">
        <f aca="false">IF(OR(AI108="",AJ108=0),0,IF(OR(AND(C108=AI108,4&lt;=AJ108),AND(K108=AI108,3&lt;=AJ108),AND(S108=AI108,2&lt;=AJ108),AND(AA108=AI108,1&lt;=AJ108)),1,0))</f>
        <v>0</v>
      </c>
      <c r="AO108" s="0" t="str">
        <f aca="false">IF(Fruchtfolge!$N108="","",IFERROR(INDEX(Kulturen!$B$2:$B$81,MATCH(Fruchtfolge!$N108,Kulturen!$A$2:$A$81,0)),Fruchtfolge!$N108))</f>
        <v/>
      </c>
      <c r="AP108" s="0" t="n">
        <f aca="false">IF(Fruchtfolge!$N108="",0,IF(IFERROR(T(INDEX(Kulturen!$E$2:$E$81,MATCH(Fruchtfolge!$N108,Kulturen!$A$2:$A$81,0))),"")="ja",1,0))</f>
        <v>0</v>
      </c>
      <c r="AQ108" s="0" t="str">
        <f aca="false">IF(Fruchtfolge!$N108="","",IFERROR(T(INDEX(Kulturen!$C$2:$C$81,MATCH(Fruchtfolge!$N108,Kulturen!$A$2:$A$81,0))),""))</f>
        <v/>
      </c>
      <c r="AR108" s="0" t="n">
        <f aca="false">IF(Fruchtfolge!$N108="",0,IFERROR(N(INDEX(Kulturen!$D$2:$D$81,MATCH(Fruchtfolge!$N108,Kulturen!$A$2:$A$81,0))),0))</f>
        <v>0</v>
      </c>
      <c r="AS108" s="0" t="n">
        <f aca="false">IF(AND(Fruchtfolge!$N108&lt;&gt;"",Fruchtfolge!$L108&lt;&gt;"",AP108=0),1,0)</f>
        <v>0</v>
      </c>
      <c r="AT108" s="0" t="n">
        <f aca="false">IF(AS108=1,IF(OR(AO108&lt;&gt;AG108,Fruchtfolge!$M108="ja"),1,0),0)</f>
        <v>0</v>
      </c>
      <c r="AU108" s="0" t="n">
        <f aca="false">IF(AND(AO108&lt;&gt;"",AO108=AG108,AO108=Y108,AP108+AH108+Z108=0),1,0)</f>
        <v>0</v>
      </c>
      <c r="AV108" s="0" t="n">
        <f aca="false">IF(OR(AQ108="",AR108=0),0,IF(OR(AND(C108=AQ108,5&lt;=AR108),AND(K108=AQ108,4&lt;=AR108),AND(S108=AQ108,3&lt;=AR108),AND(AA108=AQ108,2&lt;=AR108),AND(AI108=AQ108,1&lt;=AR108)),1,0))</f>
        <v>0</v>
      </c>
      <c r="AW108" s="0" t="str">
        <f aca="false">IF(Fruchtfolge!$P108="","",IFERROR(INDEX(Kulturen!$B$2:$B$81,MATCH(Fruchtfolge!$P108,Kulturen!$A$2:$A$81,0)),Fruchtfolge!$P108))</f>
        <v/>
      </c>
      <c r="AX108" s="0" t="n">
        <f aca="false">IF(Fruchtfolge!$P108="",0,IF(IFERROR(T(INDEX(Kulturen!$E$2:$E$81,MATCH(Fruchtfolge!$P108,Kulturen!$A$2:$A$81,0))),"")="ja",1,0))</f>
        <v>0</v>
      </c>
      <c r="AY108" s="0" t="str">
        <f aca="false">IF(Fruchtfolge!$P108="","",IFERROR(T(INDEX(Kulturen!$C$2:$C$81,MATCH(Fruchtfolge!$P108,Kulturen!$A$2:$A$81,0))),""))</f>
        <v/>
      </c>
      <c r="AZ108" s="0" t="n">
        <f aca="false">IF(Fruchtfolge!$P108="",0,IFERROR(N(INDEX(Kulturen!$D$2:$D$81,MATCH(Fruchtfolge!$P108,Kulturen!$A$2:$A$81,0))),0))</f>
        <v>0</v>
      </c>
      <c r="BA108" s="0" t="n">
        <f aca="false">IF(AND(Fruchtfolge!$P108&lt;&gt;"",Fruchtfolge!$N108&lt;&gt;"",AX108=0),1,0)</f>
        <v>0</v>
      </c>
      <c r="BB108" s="0" t="n">
        <f aca="false">IF(BA108=1,IF(OR(AW108&lt;&gt;AO108,Fruchtfolge!$O108="ja"),1,0),0)</f>
        <v>0</v>
      </c>
      <c r="BC108" s="0" t="n">
        <f aca="false">IF(AND(AW108&lt;&gt;"",AW108=AO108,AW108=AG108,AX108+AP108+AH108=0),1,0)</f>
        <v>0</v>
      </c>
      <c r="BD108" s="0" t="n">
        <f aca="false">IF(OR(AY108="",AZ108=0),0,IF(OR(AND(C108=AY108,6&lt;=AZ108),AND(K108=AY108,5&lt;=AZ108),AND(S108=AY108,4&lt;=AZ108),AND(AA108=AY108,3&lt;=AZ108),AND(AI108=AY108,2&lt;=AZ108),AND(AQ108=AY108,1&lt;=AZ108)),1,0))</f>
        <v>0</v>
      </c>
      <c r="BE108" s="0" t="str">
        <f aca="false">IF(Fruchtfolge!$R108="","",IFERROR(INDEX(Kulturen!$B$2:$B$81,MATCH(Fruchtfolge!$R108,Kulturen!$A$2:$A$81,0)),Fruchtfolge!$R108))</f>
        <v/>
      </c>
      <c r="BF108" s="0" t="n">
        <f aca="false">IF(Fruchtfolge!$R108="",0,IF(IFERROR(T(INDEX(Kulturen!$E$2:$E$81,MATCH(Fruchtfolge!$R108,Kulturen!$A$2:$A$81,0))),"")="ja",1,0))</f>
        <v>0</v>
      </c>
      <c r="BG108" s="0" t="str">
        <f aca="false">IF(Fruchtfolge!$R108="","",IFERROR(T(INDEX(Kulturen!$C$2:$C$81,MATCH(Fruchtfolge!$R108,Kulturen!$A$2:$A$81,0))),""))</f>
        <v/>
      </c>
      <c r="BH108" s="0" t="n">
        <f aca="false">IF(Fruchtfolge!$R108="",0,IFERROR(N(INDEX(Kulturen!$D$2:$D$81,MATCH(Fruchtfolge!$R108,Kulturen!$A$2:$A$81,0))),0))</f>
        <v>0</v>
      </c>
      <c r="BI108" s="0" t="n">
        <f aca="false">IF(AND(Fruchtfolge!$R108&lt;&gt;"",Fruchtfolge!$P108&lt;&gt;"",BF108=0),1,0)</f>
        <v>0</v>
      </c>
      <c r="BJ108" s="0" t="n">
        <f aca="false">IF(BI108=1,IF(OR(BE108&lt;&gt;AW108,Fruchtfolge!$Q108="ja"),1,0),0)</f>
        <v>0</v>
      </c>
      <c r="BK108" s="0" t="n">
        <f aca="false">IF(AND(BE108&lt;&gt;"",BE108=AW108,BE108=AO108,BF108+AX108+AP108=0),1,0)</f>
        <v>0</v>
      </c>
      <c r="BL108" s="0" t="n">
        <f aca="false">IF(OR(BG108="",BH108=0),0,IF(OR(AND(C108=BG108,7&lt;=BH108),AND(K108=BG108,6&lt;=BH108),AND(S108=BG108,5&lt;=BH108),AND(AA108=BG108,4&lt;=BH108),AND(AI108=BG108,3&lt;=BH108),AND(AQ108=BG108,2&lt;=BH108),AND(AY108=BG108,1&lt;=BH108)),1,0))</f>
        <v>0</v>
      </c>
      <c r="BM108" s="0" t="str">
        <f aca="false">IF(G108=1,2023,IF(O108=1,2024,IF(W108=1,2025,IF(AE108=1,2026,IF(AM108=1,2027,IF(AU108=1,2028,IF(BC108=1,2029,IF(BK108=1,2030,""))))))))</f>
        <v/>
      </c>
      <c r="BN108" s="0" t="str">
        <f aca="false">IF(H108=1,2023,IF(P108=1,2024,IF(X108=1,2025,IF(AF108=1,2026,IF(AN108=1,2027,IF(AV108=1,2028,IF(BD108=1,2029,IF(BL108=1,2030,""))))))))</f>
        <v/>
      </c>
      <c r="BO108" s="0" t="n">
        <f aca="false">N(AND(Fruchtfolge!$D108&lt;&gt;"",ISNA(MATCH(Fruchtfolge!$D108,Kulturen!$A$2:$A$81,0))))+N(AND(Fruchtfolge!$F108&lt;&gt;"",ISNA(MATCH(Fruchtfolge!$F108,Kulturen!$A$2:$A$81,0))))+N(AND(Fruchtfolge!$H108&lt;&gt;"",ISNA(MATCH(Fruchtfolge!$H108,Kulturen!$A$2:$A$81,0))))+N(AND(Fruchtfolge!$J108&lt;&gt;"",ISNA(MATCH(Fruchtfolge!$J108,Kulturen!$A$2:$A$81,0))))+N(AND(Fruchtfolge!$L108&lt;&gt;"",ISNA(MATCH(Fruchtfolge!$L108,Kulturen!$A$2:$A$81,0))))+N(AND(Fruchtfolge!$N108&lt;&gt;"",ISNA(MATCH(Fruchtfolge!$N108,Kulturen!$A$2:$A$81,0))))+N(AND(Fruchtfolge!$P108&lt;&gt;"",ISNA(MATCH(Fruchtfolge!$P108,Kulturen!$A$2:$A$81,0))))+N(AND(Fruchtfolge!$R108&lt;&gt;"",ISNA(MATCH(Fruchtfolge!$R108,Kulturen!$A$2:$A$81,0))))</f>
        <v>0</v>
      </c>
    </row>
    <row r="109" customFormat="false" ht="15" hidden="false" customHeight="false" outlineLevel="0" collapsed="false">
      <c r="A109" s="0" t="str">
        <f aca="false">IF(Fruchtfolge!$D109="","",IFERROR(INDEX(Kulturen!$B$2:$B$81,MATCH(Fruchtfolge!$D109,Kulturen!$A$2:$A$81,0)),Fruchtfolge!$D109))</f>
        <v/>
      </c>
      <c r="B109" s="0" t="n">
        <f aca="false">IF(Fruchtfolge!$D109="",0,IF(IFERROR(T(INDEX(Kulturen!$E$2:$E$81,MATCH(Fruchtfolge!$D109,Kulturen!$A$2:$A$81,0))),"")="ja",1,0))</f>
        <v>0</v>
      </c>
      <c r="C109" s="0" t="str">
        <f aca="false">IF(Fruchtfolge!$D109="","",IFERROR(T(INDEX(Kulturen!$C$2:$C$81,MATCH(Fruchtfolge!$D109,Kulturen!$A$2:$A$81,0))),""))</f>
        <v/>
      </c>
      <c r="D109" s="0" t="n">
        <f aca="false">IF(Fruchtfolge!$D109="",0,IFERROR(N(INDEX(Kulturen!$D$2:$D$81,MATCH(Fruchtfolge!$D109,Kulturen!$A$2:$A$81,0))),0))</f>
        <v>0</v>
      </c>
      <c r="E109" s="0" t="n">
        <v>0</v>
      </c>
      <c r="F109" s="0" t="n">
        <v>0</v>
      </c>
      <c r="G109" s="0" t="n">
        <v>0</v>
      </c>
      <c r="H109" s="0" t="n">
        <v>0</v>
      </c>
      <c r="I109" s="0" t="str">
        <f aca="false">IF(Fruchtfolge!$F109="","",IFERROR(INDEX(Kulturen!$B$2:$B$81,MATCH(Fruchtfolge!$F109,Kulturen!$A$2:$A$81,0)),Fruchtfolge!$F109))</f>
        <v/>
      </c>
      <c r="J109" s="0" t="n">
        <f aca="false">IF(Fruchtfolge!$F109="",0,IF(IFERROR(T(INDEX(Kulturen!$E$2:$E$81,MATCH(Fruchtfolge!$F109,Kulturen!$A$2:$A$81,0))),"")="ja",1,0))</f>
        <v>0</v>
      </c>
      <c r="K109" s="0" t="str">
        <f aca="false">IF(Fruchtfolge!$F109="","",IFERROR(T(INDEX(Kulturen!$C$2:$C$81,MATCH(Fruchtfolge!$F109,Kulturen!$A$2:$A$81,0))),""))</f>
        <v/>
      </c>
      <c r="L109" s="0" t="n">
        <f aca="false">IF(Fruchtfolge!$F109="",0,IFERROR(N(INDEX(Kulturen!$D$2:$D$81,MATCH(Fruchtfolge!$F109,Kulturen!$A$2:$A$81,0))),0))</f>
        <v>0</v>
      </c>
      <c r="M109" s="0" t="n">
        <f aca="false">IF(AND(Fruchtfolge!$F109&lt;&gt;"",Fruchtfolge!$D109&lt;&gt;"",J109=0),1,0)</f>
        <v>0</v>
      </c>
      <c r="N109" s="0" t="n">
        <f aca="false">IF(M109=1,IF(OR(I109&lt;&gt;A109,Fruchtfolge!$E109="ja"),1,0),0)</f>
        <v>0</v>
      </c>
      <c r="O109" s="0" t="n">
        <v>0</v>
      </c>
      <c r="P109" s="0" t="n">
        <f aca="false">IF(OR(K109="",L109=0),0,IF(OR(AND(C109=K109,1&lt;=L109)),1,0))</f>
        <v>0</v>
      </c>
      <c r="Q109" s="0" t="str">
        <f aca="false">IF(Fruchtfolge!$H109="","",IFERROR(INDEX(Kulturen!$B$2:$B$81,MATCH(Fruchtfolge!$H109,Kulturen!$A$2:$A$81,0)),Fruchtfolge!$H109))</f>
        <v/>
      </c>
      <c r="R109" s="0" t="n">
        <f aca="false">IF(Fruchtfolge!$H109="",0,IF(IFERROR(T(INDEX(Kulturen!$E$2:$E$81,MATCH(Fruchtfolge!$H109,Kulturen!$A$2:$A$81,0))),"")="ja",1,0))</f>
        <v>0</v>
      </c>
      <c r="S109" s="0" t="str">
        <f aca="false">IF(Fruchtfolge!$H109="","",IFERROR(T(INDEX(Kulturen!$C$2:$C$81,MATCH(Fruchtfolge!$H109,Kulturen!$A$2:$A$81,0))),""))</f>
        <v/>
      </c>
      <c r="T109" s="0" t="n">
        <f aca="false">IF(Fruchtfolge!$H109="",0,IFERROR(N(INDEX(Kulturen!$D$2:$D$81,MATCH(Fruchtfolge!$H109,Kulturen!$A$2:$A$81,0))),0))</f>
        <v>0</v>
      </c>
      <c r="U109" s="0" t="n">
        <f aca="false">IF(AND(Fruchtfolge!$H109&lt;&gt;"",Fruchtfolge!$F109&lt;&gt;"",R109=0),1,0)</f>
        <v>0</v>
      </c>
      <c r="V109" s="0" t="n">
        <f aca="false">IF(U109=1,IF(OR(Q109&lt;&gt;I109,Fruchtfolge!$G109="ja"),1,0),0)</f>
        <v>0</v>
      </c>
      <c r="W109" s="0" t="n">
        <f aca="false">IF(AND(Q109&lt;&gt;"",Q109=I109,Q109=A109,R109+J109+B109=0),1,0)</f>
        <v>0</v>
      </c>
      <c r="X109" s="0" t="n">
        <f aca="false">IF(OR(S109="",T109=0),0,IF(OR(AND(C109=S109,2&lt;=T109),AND(K109=S109,1&lt;=T109)),1,0))</f>
        <v>0</v>
      </c>
      <c r="Y109" s="0" t="str">
        <f aca="false">IF(Fruchtfolge!$J109="","",IFERROR(INDEX(Kulturen!$B$2:$B$81,MATCH(Fruchtfolge!$J109,Kulturen!$A$2:$A$81,0)),Fruchtfolge!$J109))</f>
        <v/>
      </c>
      <c r="Z109" s="0" t="n">
        <f aca="false">IF(Fruchtfolge!$J109="",0,IF(IFERROR(T(INDEX(Kulturen!$E$2:$E$81,MATCH(Fruchtfolge!$J109,Kulturen!$A$2:$A$81,0))),"")="ja",1,0))</f>
        <v>0</v>
      </c>
      <c r="AA109" s="0" t="str">
        <f aca="false">IF(Fruchtfolge!$J109="","",IFERROR(T(INDEX(Kulturen!$C$2:$C$81,MATCH(Fruchtfolge!$J109,Kulturen!$A$2:$A$81,0))),""))</f>
        <v/>
      </c>
      <c r="AB109" s="0" t="n">
        <f aca="false">IF(Fruchtfolge!$J109="",0,IFERROR(N(INDEX(Kulturen!$D$2:$D$81,MATCH(Fruchtfolge!$J109,Kulturen!$A$2:$A$81,0))),0))</f>
        <v>0</v>
      </c>
      <c r="AC109" s="0" t="n">
        <f aca="false">IF(AND(Fruchtfolge!$J109&lt;&gt;"",Fruchtfolge!$H109&lt;&gt;"",Z109=0),1,0)</f>
        <v>0</v>
      </c>
      <c r="AD109" s="0" t="n">
        <f aca="false">IF(AC109=1,IF(OR(Y109&lt;&gt;Q109,Fruchtfolge!$I109="ja"),1,0),0)</f>
        <v>0</v>
      </c>
      <c r="AE109" s="0" t="n">
        <f aca="false">IF(AND(Y109&lt;&gt;"",Y109=Q109,Y109=I109,Z109+R109+J109=0),1,0)</f>
        <v>0</v>
      </c>
      <c r="AF109" s="0" t="n">
        <f aca="false">IF(OR(AA109="",AB109=0),0,IF(OR(AND(C109=AA109,3&lt;=AB109),AND(K109=AA109,2&lt;=AB109),AND(S109=AA109,1&lt;=AB109)),1,0))</f>
        <v>0</v>
      </c>
      <c r="AG109" s="0" t="str">
        <f aca="false">IF(Fruchtfolge!$L109="","",IFERROR(INDEX(Kulturen!$B$2:$B$81,MATCH(Fruchtfolge!$L109,Kulturen!$A$2:$A$81,0)),Fruchtfolge!$L109))</f>
        <v/>
      </c>
      <c r="AH109" s="0" t="n">
        <f aca="false">IF(Fruchtfolge!$L109="",0,IF(IFERROR(T(INDEX(Kulturen!$E$2:$E$81,MATCH(Fruchtfolge!$L109,Kulturen!$A$2:$A$81,0))),"")="ja",1,0))</f>
        <v>0</v>
      </c>
      <c r="AI109" s="0" t="str">
        <f aca="false">IF(Fruchtfolge!$L109="","",IFERROR(T(INDEX(Kulturen!$C$2:$C$81,MATCH(Fruchtfolge!$L109,Kulturen!$A$2:$A$81,0))),""))</f>
        <v/>
      </c>
      <c r="AJ109" s="0" t="n">
        <f aca="false">IF(Fruchtfolge!$L109="",0,IFERROR(N(INDEX(Kulturen!$D$2:$D$81,MATCH(Fruchtfolge!$L109,Kulturen!$A$2:$A$81,0))),0))</f>
        <v>0</v>
      </c>
      <c r="AK109" s="0" t="n">
        <f aca="false">IF(AND(Fruchtfolge!$L109&lt;&gt;"",Fruchtfolge!$J109&lt;&gt;"",AH109=0),1,0)</f>
        <v>0</v>
      </c>
      <c r="AL109" s="0" t="n">
        <f aca="false">IF(AK109=1,IF(OR(AG109&lt;&gt;Y109,Fruchtfolge!$K109="ja"),1,0),0)</f>
        <v>0</v>
      </c>
      <c r="AM109" s="0" t="n">
        <f aca="false">IF(AND(AG109&lt;&gt;"",AG109=Y109,AG109=Q109,AH109+Z109+R109=0),1,0)</f>
        <v>0</v>
      </c>
      <c r="AN109" s="0" t="n">
        <f aca="false">IF(OR(AI109="",AJ109=0),0,IF(OR(AND(C109=AI109,4&lt;=AJ109),AND(K109=AI109,3&lt;=AJ109),AND(S109=AI109,2&lt;=AJ109),AND(AA109=AI109,1&lt;=AJ109)),1,0))</f>
        <v>0</v>
      </c>
      <c r="AO109" s="0" t="str">
        <f aca="false">IF(Fruchtfolge!$N109="","",IFERROR(INDEX(Kulturen!$B$2:$B$81,MATCH(Fruchtfolge!$N109,Kulturen!$A$2:$A$81,0)),Fruchtfolge!$N109))</f>
        <v/>
      </c>
      <c r="AP109" s="0" t="n">
        <f aca="false">IF(Fruchtfolge!$N109="",0,IF(IFERROR(T(INDEX(Kulturen!$E$2:$E$81,MATCH(Fruchtfolge!$N109,Kulturen!$A$2:$A$81,0))),"")="ja",1,0))</f>
        <v>0</v>
      </c>
      <c r="AQ109" s="0" t="str">
        <f aca="false">IF(Fruchtfolge!$N109="","",IFERROR(T(INDEX(Kulturen!$C$2:$C$81,MATCH(Fruchtfolge!$N109,Kulturen!$A$2:$A$81,0))),""))</f>
        <v/>
      </c>
      <c r="AR109" s="0" t="n">
        <f aca="false">IF(Fruchtfolge!$N109="",0,IFERROR(N(INDEX(Kulturen!$D$2:$D$81,MATCH(Fruchtfolge!$N109,Kulturen!$A$2:$A$81,0))),0))</f>
        <v>0</v>
      </c>
      <c r="AS109" s="0" t="n">
        <f aca="false">IF(AND(Fruchtfolge!$N109&lt;&gt;"",Fruchtfolge!$L109&lt;&gt;"",AP109=0),1,0)</f>
        <v>0</v>
      </c>
      <c r="AT109" s="0" t="n">
        <f aca="false">IF(AS109=1,IF(OR(AO109&lt;&gt;AG109,Fruchtfolge!$M109="ja"),1,0),0)</f>
        <v>0</v>
      </c>
      <c r="AU109" s="0" t="n">
        <f aca="false">IF(AND(AO109&lt;&gt;"",AO109=AG109,AO109=Y109,AP109+AH109+Z109=0),1,0)</f>
        <v>0</v>
      </c>
      <c r="AV109" s="0" t="n">
        <f aca="false">IF(OR(AQ109="",AR109=0),0,IF(OR(AND(C109=AQ109,5&lt;=AR109),AND(K109=AQ109,4&lt;=AR109),AND(S109=AQ109,3&lt;=AR109),AND(AA109=AQ109,2&lt;=AR109),AND(AI109=AQ109,1&lt;=AR109)),1,0))</f>
        <v>0</v>
      </c>
      <c r="AW109" s="0" t="str">
        <f aca="false">IF(Fruchtfolge!$P109="","",IFERROR(INDEX(Kulturen!$B$2:$B$81,MATCH(Fruchtfolge!$P109,Kulturen!$A$2:$A$81,0)),Fruchtfolge!$P109))</f>
        <v/>
      </c>
      <c r="AX109" s="0" t="n">
        <f aca="false">IF(Fruchtfolge!$P109="",0,IF(IFERROR(T(INDEX(Kulturen!$E$2:$E$81,MATCH(Fruchtfolge!$P109,Kulturen!$A$2:$A$81,0))),"")="ja",1,0))</f>
        <v>0</v>
      </c>
      <c r="AY109" s="0" t="str">
        <f aca="false">IF(Fruchtfolge!$P109="","",IFERROR(T(INDEX(Kulturen!$C$2:$C$81,MATCH(Fruchtfolge!$P109,Kulturen!$A$2:$A$81,0))),""))</f>
        <v/>
      </c>
      <c r="AZ109" s="0" t="n">
        <f aca="false">IF(Fruchtfolge!$P109="",0,IFERROR(N(INDEX(Kulturen!$D$2:$D$81,MATCH(Fruchtfolge!$P109,Kulturen!$A$2:$A$81,0))),0))</f>
        <v>0</v>
      </c>
      <c r="BA109" s="0" t="n">
        <f aca="false">IF(AND(Fruchtfolge!$P109&lt;&gt;"",Fruchtfolge!$N109&lt;&gt;"",AX109=0),1,0)</f>
        <v>0</v>
      </c>
      <c r="BB109" s="0" t="n">
        <f aca="false">IF(BA109=1,IF(OR(AW109&lt;&gt;AO109,Fruchtfolge!$O109="ja"),1,0),0)</f>
        <v>0</v>
      </c>
      <c r="BC109" s="0" t="n">
        <f aca="false">IF(AND(AW109&lt;&gt;"",AW109=AO109,AW109=AG109,AX109+AP109+AH109=0),1,0)</f>
        <v>0</v>
      </c>
      <c r="BD109" s="0" t="n">
        <f aca="false">IF(OR(AY109="",AZ109=0),0,IF(OR(AND(C109=AY109,6&lt;=AZ109),AND(K109=AY109,5&lt;=AZ109),AND(S109=AY109,4&lt;=AZ109),AND(AA109=AY109,3&lt;=AZ109),AND(AI109=AY109,2&lt;=AZ109),AND(AQ109=AY109,1&lt;=AZ109)),1,0))</f>
        <v>0</v>
      </c>
      <c r="BE109" s="0" t="str">
        <f aca="false">IF(Fruchtfolge!$R109="","",IFERROR(INDEX(Kulturen!$B$2:$B$81,MATCH(Fruchtfolge!$R109,Kulturen!$A$2:$A$81,0)),Fruchtfolge!$R109))</f>
        <v/>
      </c>
      <c r="BF109" s="0" t="n">
        <f aca="false">IF(Fruchtfolge!$R109="",0,IF(IFERROR(T(INDEX(Kulturen!$E$2:$E$81,MATCH(Fruchtfolge!$R109,Kulturen!$A$2:$A$81,0))),"")="ja",1,0))</f>
        <v>0</v>
      </c>
      <c r="BG109" s="0" t="str">
        <f aca="false">IF(Fruchtfolge!$R109="","",IFERROR(T(INDEX(Kulturen!$C$2:$C$81,MATCH(Fruchtfolge!$R109,Kulturen!$A$2:$A$81,0))),""))</f>
        <v/>
      </c>
      <c r="BH109" s="0" t="n">
        <f aca="false">IF(Fruchtfolge!$R109="",0,IFERROR(N(INDEX(Kulturen!$D$2:$D$81,MATCH(Fruchtfolge!$R109,Kulturen!$A$2:$A$81,0))),0))</f>
        <v>0</v>
      </c>
      <c r="BI109" s="0" t="n">
        <f aca="false">IF(AND(Fruchtfolge!$R109&lt;&gt;"",Fruchtfolge!$P109&lt;&gt;"",BF109=0),1,0)</f>
        <v>0</v>
      </c>
      <c r="BJ109" s="0" t="n">
        <f aca="false">IF(BI109=1,IF(OR(BE109&lt;&gt;AW109,Fruchtfolge!$Q109="ja"),1,0),0)</f>
        <v>0</v>
      </c>
      <c r="BK109" s="0" t="n">
        <f aca="false">IF(AND(BE109&lt;&gt;"",BE109=AW109,BE109=AO109,BF109+AX109+AP109=0),1,0)</f>
        <v>0</v>
      </c>
      <c r="BL109" s="0" t="n">
        <f aca="false">IF(OR(BG109="",BH109=0),0,IF(OR(AND(C109=BG109,7&lt;=BH109),AND(K109=BG109,6&lt;=BH109),AND(S109=BG109,5&lt;=BH109),AND(AA109=BG109,4&lt;=BH109),AND(AI109=BG109,3&lt;=BH109),AND(AQ109=BG109,2&lt;=BH109),AND(AY109=BG109,1&lt;=BH109)),1,0))</f>
        <v>0</v>
      </c>
      <c r="BM109" s="0" t="str">
        <f aca="false">IF(G109=1,2023,IF(O109=1,2024,IF(W109=1,2025,IF(AE109=1,2026,IF(AM109=1,2027,IF(AU109=1,2028,IF(BC109=1,2029,IF(BK109=1,2030,""))))))))</f>
        <v/>
      </c>
      <c r="BN109" s="0" t="str">
        <f aca="false">IF(H109=1,2023,IF(P109=1,2024,IF(X109=1,2025,IF(AF109=1,2026,IF(AN109=1,2027,IF(AV109=1,2028,IF(BD109=1,2029,IF(BL109=1,2030,""))))))))</f>
        <v/>
      </c>
      <c r="BO109" s="0" t="n">
        <f aca="false">N(AND(Fruchtfolge!$D109&lt;&gt;"",ISNA(MATCH(Fruchtfolge!$D109,Kulturen!$A$2:$A$81,0))))+N(AND(Fruchtfolge!$F109&lt;&gt;"",ISNA(MATCH(Fruchtfolge!$F109,Kulturen!$A$2:$A$81,0))))+N(AND(Fruchtfolge!$H109&lt;&gt;"",ISNA(MATCH(Fruchtfolge!$H109,Kulturen!$A$2:$A$81,0))))+N(AND(Fruchtfolge!$J109&lt;&gt;"",ISNA(MATCH(Fruchtfolge!$J109,Kulturen!$A$2:$A$81,0))))+N(AND(Fruchtfolge!$L109&lt;&gt;"",ISNA(MATCH(Fruchtfolge!$L109,Kulturen!$A$2:$A$81,0))))+N(AND(Fruchtfolge!$N109&lt;&gt;"",ISNA(MATCH(Fruchtfolge!$N109,Kulturen!$A$2:$A$81,0))))+N(AND(Fruchtfolge!$P109&lt;&gt;"",ISNA(MATCH(Fruchtfolge!$P109,Kulturen!$A$2:$A$81,0))))+N(AND(Fruchtfolge!$R109&lt;&gt;"",ISNA(MATCH(Fruchtfolge!$R109,Kulturen!$A$2:$A$81,0))))</f>
        <v>0</v>
      </c>
    </row>
    <row r="110" customFormat="false" ht="15" hidden="false" customHeight="false" outlineLevel="0" collapsed="false">
      <c r="A110" s="0" t="str">
        <f aca="false">IF(Fruchtfolge!$D110="","",IFERROR(INDEX(Kulturen!$B$2:$B$81,MATCH(Fruchtfolge!$D110,Kulturen!$A$2:$A$81,0)),Fruchtfolge!$D110))</f>
        <v/>
      </c>
      <c r="B110" s="0" t="n">
        <f aca="false">IF(Fruchtfolge!$D110="",0,IF(IFERROR(T(INDEX(Kulturen!$E$2:$E$81,MATCH(Fruchtfolge!$D110,Kulturen!$A$2:$A$81,0))),"")="ja",1,0))</f>
        <v>0</v>
      </c>
      <c r="C110" s="0" t="str">
        <f aca="false">IF(Fruchtfolge!$D110="","",IFERROR(T(INDEX(Kulturen!$C$2:$C$81,MATCH(Fruchtfolge!$D110,Kulturen!$A$2:$A$81,0))),""))</f>
        <v/>
      </c>
      <c r="D110" s="0" t="n">
        <f aca="false">IF(Fruchtfolge!$D110="",0,IFERROR(N(INDEX(Kulturen!$D$2:$D$81,MATCH(Fruchtfolge!$D110,Kulturen!$A$2:$A$81,0))),0))</f>
        <v>0</v>
      </c>
      <c r="E110" s="0" t="n">
        <v>0</v>
      </c>
      <c r="F110" s="0" t="n">
        <v>0</v>
      </c>
      <c r="G110" s="0" t="n">
        <v>0</v>
      </c>
      <c r="H110" s="0" t="n">
        <v>0</v>
      </c>
      <c r="I110" s="0" t="str">
        <f aca="false">IF(Fruchtfolge!$F110="","",IFERROR(INDEX(Kulturen!$B$2:$B$81,MATCH(Fruchtfolge!$F110,Kulturen!$A$2:$A$81,0)),Fruchtfolge!$F110))</f>
        <v/>
      </c>
      <c r="J110" s="0" t="n">
        <f aca="false">IF(Fruchtfolge!$F110="",0,IF(IFERROR(T(INDEX(Kulturen!$E$2:$E$81,MATCH(Fruchtfolge!$F110,Kulturen!$A$2:$A$81,0))),"")="ja",1,0))</f>
        <v>0</v>
      </c>
      <c r="K110" s="0" t="str">
        <f aca="false">IF(Fruchtfolge!$F110="","",IFERROR(T(INDEX(Kulturen!$C$2:$C$81,MATCH(Fruchtfolge!$F110,Kulturen!$A$2:$A$81,0))),""))</f>
        <v/>
      </c>
      <c r="L110" s="0" t="n">
        <f aca="false">IF(Fruchtfolge!$F110="",0,IFERROR(N(INDEX(Kulturen!$D$2:$D$81,MATCH(Fruchtfolge!$F110,Kulturen!$A$2:$A$81,0))),0))</f>
        <v>0</v>
      </c>
      <c r="M110" s="0" t="n">
        <f aca="false">IF(AND(Fruchtfolge!$F110&lt;&gt;"",Fruchtfolge!$D110&lt;&gt;"",J110=0),1,0)</f>
        <v>0</v>
      </c>
      <c r="N110" s="0" t="n">
        <f aca="false">IF(M110=1,IF(OR(I110&lt;&gt;A110,Fruchtfolge!$E110="ja"),1,0),0)</f>
        <v>0</v>
      </c>
      <c r="O110" s="0" t="n">
        <v>0</v>
      </c>
      <c r="P110" s="0" t="n">
        <f aca="false">IF(OR(K110="",L110=0),0,IF(OR(AND(C110=K110,1&lt;=L110)),1,0))</f>
        <v>0</v>
      </c>
      <c r="Q110" s="0" t="str">
        <f aca="false">IF(Fruchtfolge!$H110="","",IFERROR(INDEX(Kulturen!$B$2:$B$81,MATCH(Fruchtfolge!$H110,Kulturen!$A$2:$A$81,0)),Fruchtfolge!$H110))</f>
        <v/>
      </c>
      <c r="R110" s="0" t="n">
        <f aca="false">IF(Fruchtfolge!$H110="",0,IF(IFERROR(T(INDEX(Kulturen!$E$2:$E$81,MATCH(Fruchtfolge!$H110,Kulturen!$A$2:$A$81,0))),"")="ja",1,0))</f>
        <v>0</v>
      </c>
      <c r="S110" s="0" t="str">
        <f aca="false">IF(Fruchtfolge!$H110="","",IFERROR(T(INDEX(Kulturen!$C$2:$C$81,MATCH(Fruchtfolge!$H110,Kulturen!$A$2:$A$81,0))),""))</f>
        <v/>
      </c>
      <c r="T110" s="0" t="n">
        <f aca="false">IF(Fruchtfolge!$H110="",0,IFERROR(N(INDEX(Kulturen!$D$2:$D$81,MATCH(Fruchtfolge!$H110,Kulturen!$A$2:$A$81,0))),0))</f>
        <v>0</v>
      </c>
      <c r="U110" s="0" t="n">
        <f aca="false">IF(AND(Fruchtfolge!$H110&lt;&gt;"",Fruchtfolge!$F110&lt;&gt;"",R110=0),1,0)</f>
        <v>0</v>
      </c>
      <c r="V110" s="0" t="n">
        <f aca="false">IF(U110=1,IF(OR(Q110&lt;&gt;I110,Fruchtfolge!$G110="ja"),1,0),0)</f>
        <v>0</v>
      </c>
      <c r="W110" s="0" t="n">
        <f aca="false">IF(AND(Q110&lt;&gt;"",Q110=I110,Q110=A110,R110+J110+B110=0),1,0)</f>
        <v>0</v>
      </c>
      <c r="X110" s="0" t="n">
        <f aca="false">IF(OR(S110="",T110=0),0,IF(OR(AND(C110=S110,2&lt;=T110),AND(K110=S110,1&lt;=T110)),1,0))</f>
        <v>0</v>
      </c>
      <c r="Y110" s="0" t="str">
        <f aca="false">IF(Fruchtfolge!$J110="","",IFERROR(INDEX(Kulturen!$B$2:$B$81,MATCH(Fruchtfolge!$J110,Kulturen!$A$2:$A$81,0)),Fruchtfolge!$J110))</f>
        <v/>
      </c>
      <c r="Z110" s="0" t="n">
        <f aca="false">IF(Fruchtfolge!$J110="",0,IF(IFERROR(T(INDEX(Kulturen!$E$2:$E$81,MATCH(Fruchtfolge!$J110,Kulturen!$A$2:$A$81,0))),"")="ja",1,0))</f>
        <v>0</v>
      </c>
      <c r="AA110" s="0" t="str">
        <f aca="false">IF(Fruchtfolge!$J110="","",IFERROR(T(INDEX(Kulturen!$C$2:$C$81,MATCH(Fruchtfolge!$J110,Kulturen!$A$2:$A$81,0))),""))</f>
        <v/>
      </c>
      <c r="AB110" s="0" t="n">
        <f aca="false">IF(Fruchtfolge!$J110="",0,IFERROR(N(INDEX(Kulturen!$D$2:$D$81,MATCH(Fruchtfolge!$J110,Kulturen!$A$2:$A$81,0))),0))</f>
        <v>0</v>
      </c>
      <c r="AC110" s="0" t="n">
        <f aca="false">IF(AND(Fruchtfolge!$J110&lt;&gt;"",Fruchtfolge!$H110&lt;&gt;"",Z110=0),1,0)</f>
        <v>0</v>
      </c>
      <c r="AD110" s="0" t="n">
        <f aca="false">IF(AC110=1,IF(OR(Y110&lt;&gt;Q110,Fruchtfolge!$I110="ja"),1,0),0)</f>
        <v>0</v>
      </c>
      <c r="AE110" s="0" t="n">
        <f aca="false">IF(AND(Y110&lt;&gt;"",Y110=Q110,Y110=I110,Z110+R110+J110=0),1,0)</f>
        <v>0</v>
      </c>
      <c r="AF110" s="0" t="n">
        <f aca="false">IF(OR(AA110="",AB110=0),0,IF(OR(AND(C110=AA110,3&lt;=AB110),AND(K110=AA110,2&lt;=AB110),AND(S110=AA110,1&lt;=AB110)),1,0))</f>
        <v>0</v>
      </c>
      <c r="AG110" s="0" t="str">
        <f aca="false">IF(Fruchtfolge!$L110="","",IFERROR(INDEX(Kulturen!$B$2:$B$81,MATCH(Fruchtfolge!$L110,Kulturen!$A$2:$A$81,0)),Fruchtfolge!$L110))</f>
        <v/>
      </c>
      <c r="AH110" s="0" t="n">
        <f aca="false">IF(Fruchtfolge!$L110="",0,IF(IFERROR(T(INDEX(Kulturen!$E$2:$E$81,MATCH(Fruchtfolge!$L110,Kulturen!$A$2:$A$81,0))),"")="ja",1,0))</f>
        <v>0</v>
      </c>
      <c r="AI110" s="0" t="str">
        <f aca="false">IF(Fruchtfolge!$L110="","",IFERROR(T(INDEX(Kulturen!$C$2:$C$81,MATCH(Fruchtfolge!$L110,Kulturen!$A$2:$A$81,0))),""))</f>
        <v/>
      </c>
      <c r="AJ110" s="0" t="n">
        <f aca="false">IF(Fruchtfolge!$L110="",0,IFERROR(N(INDEX(Kulturen!$D$2:$D$81,MATCH(Fruchtfolge!$L110,Kulturen!$A$2:$A$81,0))),0))</f>
        <v>0</v>
      </c>
      <c r="AK110" s="0" t="n">
        <f aca="false">IF(AND(Fruchtfolge!$L110&lt;&gt;"",Fruchtfolge!$J110&lt;&gt;"",AH110=0),1,0)</f>
        <v>0</v>
      </c>
      <c r="AL110" s="0" t="n">
        <f aca="false">IF(AK110=1,IF(OR(AG110&lt;&gt;Y110,Fruchtfolge!$K110="ja"),1,0),0)</f>
        <v>0</v>
      </c>
      <c r="AM110" s="0" t="n">
        <f aca="false">IF(AND(AG110&lt;&gt;"",AG110=Y110,AG110=Q110,AH110+Z110+R110=0),1,0)</f>
        <v>0</v>
      </c>
      <c r="AN110" s="0" t="n">
        <f aca="false">IF(OR(AI110="",AJ110=0),0,IF(OR(AND(C110=AI110,4&lt;=AJ110),AND(K110=AI110,3&lt;=AJ110),AND(S110=AI110,2&lt;=AJ110),AND(AA110=AI110,1&lt;=AJ110)),1,0))</f>
        <v>0</v>
      </c>
      <c r="AO110" s="0" t="str">
        <f aca="false">IF(Fruchtfolge!$N110="","",IFERROR(INDEX(Kulturen!$B$2:$B$81,MATCH(Fruchtfolge!$N110,Kulturen!$A$2:$A$81,0)),Fruchtfolge!$N110))</f>
        <v/>
      </c>
      <c r="AP110" s="0" t="n">
        <f aca="false">IF(Fruchtfolge!$N110="",0,IF(IFERROR(T(INDEX(Kulturen!$E$2:$E$81,MATCH(Fruchtfolge!$N110,Kulturen!$A$2:$A$81,0))),"")="ja",1,0))</f>
        <v>0</v>
      </c>
      <c r="AQ110" s="0" t="str">
        <f aca="false">IF(Fruchtfolge!$N110="","",IFERROR(T(INDEX(Kulturen!$C$2:$C$81,MATCH(Fruchtfolge!$N110,Kulturen!$A$2:$A$81,0))),""))</f>
        <v/>
      </c>
      <c r="AR110" s="0" t="n">
        <f aca="false">IF(Fruchtfolge!$N110="",0,IFERROR(N(INDEX(Kulturen!$D$2:$D$81,MATCH(Fruchtfolge!$N110,Kulturen!$A$2:$A$81,0))),0))</f>
        <v>0</v>
      </c>
      <c r="AS110" s="0" t="n">
        <f aca="false">IF(AND(Fruchtfolge!$N110&lt;&gt;"",Fruchtfolge!$L110&lt;&gt;"",AP110=0),1,0)</f>
        <v>0</v>
      </c>
      <c r="AT110" s="0" t="n">
        <f aca="false">IF(AS110=1,IF(OR(AO110&lt;&gt;AG110,Fruchtfolge!$M110="ja"),1,0),0)</f>
        <v>0</v>
      </c>
      <c r="AU110" s="0" t="n">
        <f aca="false">IF(AND(AO110&lt;&gt;"",AO110=AG110,AO110=Y110,AP110+AH110+Z110=0),1,0)</f>
        <v>0</v>
      </c>
      <c r="AV110" s="0" t="n">
        <f aca="false">IF(OR(AQ110="",AR110=0),0,IF(OR(AND(C110=AQ110,5&lt;=AR110),AND(K110=AQ110,4&lt;=AR110),AND(S110=AQ110,3&lt;=AR110),AND(AA110=AQ110,2&lt;=AR110),AND(AI110=AQ110,1&lt;=AR110)),1,0))</f>
        <v>0</v>
      </c>
      <c r="AW110" s="0" t="str">
        <f aca="false">IF(Fruchtfolge!$P110="","",IFERROR(INDEX(Kulturen!$B$2:$B$81,MATCH(Fruchtfolge!$P110,Kulturen!$A$2:$A$81,0)),Fruchtfolge!$P110))</f>
        <v/>
      </c>
      <c r="AX110" s="0" t="n">
        <f aca="false">IF(Fruchtfolge!$P110="",0,IF(IFERROR(T(INDEX(Kulturen!$E$2:$E$81,MATCH(Fruchtfolge!$P110,Kulturen!$A$2:$A$81,0))),"")="ja",1,0))</f>
        <v>0</v>
      </c>
      <c r="AY110" s="0" t="str">
        <f aca="false">IF(Fruchtfolge!$P110="","",IFERROR(T(INDEX(Kulturen!$C$2:$C$81,MATCH(Fruchtfolge!$P110,Kulturen!$A$2:$A$81,0))),""))</f>
        <v/>
      </c>
      <c r="AZ110" s="0" t="n">
        <f aca="false">IF(Fruchtfolge!$P110="",0,IFERROR(N(INDEX(Kulturen!$D$2:$D$81,MATCH(Fruchtfolge!$P110,Kulturen!$A$2:$A$81,0))),0))</f>
        <v>0</v>
      </c>
      <c r="BA110" s="0" t="n">
        <f aca="false">IF(AND(Fruchtfolge!$P110&lt;&gt;"",Fruchtfolge!$N110&lt;&gt;"",AX110=0),1,0)</f>
        <v>0</v>
      </c>
      <c r="BB110" s="0" t="n">
        <f aca="false">IF(BA110=1,IF(OR(AW110&lt;&gt;AO110,Fruchtfolge!$O110="ja"),1,0),0)</f>
        <v>0</v>
      </c>
      <c r="BC110" s="0" t="n">
        <f aca="false">IF(AND(AW110&lt;&gt;"",AW110=AO110,AW110=AG110,AX110+AP110+AH110=0),1,0)</f>
        <v>0</v>
      </c>
      <c r="BD110" s="0" t="n">
        <f aca="false">IF(OR(AY110="",AZ110=0),0,IF(OR(AND(C110=AY110,6&lt;=AZ110),AND(K110=AY110,5&lt;=AZ110),AND(S110=AY110,4&lt;=AZ110),AND(AA110=AY110,3&lt;=AZ110),AND(AI110=AY110,2&lt;=AZ110),AND(AQ110=AY110,1&lt;=AZ110)),1,0))</f>
        <v>0</v>
      </c>
      <c r="BE110" s="0" t="str">
        <f aca="false">IF(Fruchtfolge!$R110="","",IFERROR(INDEX(Kulturen!$B$2:$B$81,MATCH(Fruchtfolge!$R110,Kulturen!$A$2:$A$81,0)),Fruchtfolge!$R110))</f>
        <v/>
      </c>
      <c r="BF110" s="0" t="n">
        <f aca="false">IF(Fruchtfolge!$R110="",0,IF(IFERROR(T(INDEX(Kulturen!$E$2:$E$81,MATCH(Fruchtfolge!$R110,Kulturen!$A$2:$A$81,0))),"")="ja",1,0))</f>
        <v>0</v>
      </c>
      <c r="BG110" s="0" t="str">
        <f aca="false">IF(Fruchtfolge!$R110="","",IFERROR(T(INDEX(Kulturen!$C$2:$C$81,MATCH(Fruchtfolge!$R110,Kulturen!$A$2:$A$81,0))),""))</f>
        <v/>
      </c>
      <c r="BH110" s="0" t="n">
        <f aca="false">IF(Fruchtfolge!$R110="",0,IFERROR(N(INDEX(Kulturen!$D$2:$D$81,MATCH(Fruchtfolge!$R110,Kulturen!$A$2:$A$81,0))),0))</f>
        <v>0</v>
      </c>
      <c r="BI110" s="0" t="n">
        <f aca="false">IF(AND(Fruchtfolge!$R110&lt;&gt;"",Fruchtfolge!$P110&lt;&gt;"",BF110=0),1,0)</f>
        <v>0</v>
      </c>
      <c r="BJ110" s="0" t="n">
        <f aca="false">IF(BI110=1,IF(OR(BE110&lt;&gt;AW110,Fruchtfolge!$Q110="ja"),1,0),0)</f>
        <v>0</v>
      </c>
      <c r="BK110" s="0" t="n">
        <f aca="false">IF(AND(BE110&lt;&gt;"",BE110=AW110,BE110=AO110,BF110+AX110+AP110=0),1,0)</f>
        <v>0</v>
      </c>
      <c r="BL110" s="0" t="n">
        <f aca="false">IF(OR(BG110="",BH110=0),0,IF(OR(AND(C110=BG110,7&lt;=BH110),AND(K110=BG110,6&lt;=BH110),AND(S110=BG110,5&lt;=BH110),AND(AA110=BG110,4&lt;=BH110),AND(AI110=BG110,3&lt;=BH110),AND(AQ110=BG110,2&lt;=BH110),AND(AY110=BG110,1&lt;=BH110)),1,0))</f>
        <v>0</v>
      </c>
      <c r="BM110" s="0" t="str">
        <f aca="false">IF(G110=1,2023,IF(O110=1,2024,IF(W110=1,2025,IF(AE110=1,2026,IF(AM110=1,2027,IF(AU110=1,2028,IF(BC110=1,2029,IF(BK110=1,2030,""))))))))</f>
        <v/>
      </c>
      <c r="BN110" s="0" t="str">
        <f aca="false">IF(H110=1,2023,IF(P110=1,2024,IF(X110=1,2025,IF(AF110=1,2026,IF(AN110=1,2027,IF(AV110=1,2028,IF(BD110=1,2029,IF(BL110=1,2030,""))))))))</f>
        <v/>
      </c>
      <c r="BO110" s="0" t="n">
        <f aca="false">N(AND(Fruchtfolge!$D110&lt;&gt;"",ISNA(MATCH(Fruchtfolge!$D110,Kulturen!$A$2:$A$81,0))))+N(AND(Fruchtfolge!$F110&lt;&gt;"",ISNA(MATCH(Fruchtfolge!$F110,Kulturen!$A$2:$A$81,0))))+N(AND(Fruchtfolge!$H110&lt;&gt;"",ISNA(MATCH(Fruchtfolge!$H110,Kulturen!$A$2:$A$81,0))))+N(AND(Fruchtfolge!$J110&lt;&gt;"",ISNA(MATCH(Fruchtfolge!$J110,Kulturen!$A$2:$A$81,0))))+N(AND(Fruchtfolge!$L110&lt;&gt;"",ISNA(MATCH(Fruchtfolge!$L110,Kulturen!$A$2:$A$81,0))))+N(AND(Fruchtfolge!$N110&lt;&gt;"",ISNA(MATCH(Fruchtfolge!$N110,Kulturen!$A$2:$A$81,0))))+N(AND(Fruchtfolge!$P110&lt;&gt;"",ISNA(MATCH(Fruchtfolge!$P110,Kulturen!$A$2:$A$81,0))))+N(AND(Fruchtfolge!$R110&lt;&gt;"",ISNA(MATCH(Fruchtfolge!$R110,Kulturen!$A$2:$A$81,0))))</f>
        <v>0</v>
      </c>
    </row>
    <row r="111" customFormat="false" ht="15" hidden="false" customHeight="false" outlineLevel="0" collapsed="false">
      <c r="A111" s="0" t="str">
        <f aca="false">IF(Fruchtfolge!$D111="","",IFERROR(INDEX(Kulturen!$B$2:$B$81,MATCH(Fruchtfolge!$D111,Kulturen!$A$2:$A$81,0)),Fruchtfolge!$D111))</f>
        <v/>
      </c>
      <c r="B111" s="0" t="n">
        <f aca="false">IF(Fruchtfolge!$D111="",0,IF(IFERROR(T(INDEX(Kulturen!$E$2:$E$81,MATCH(Fruchtfolge!$D111,Kulturen!$A$2:$A$81,0))),"")="ja",1,0))</f>
        <v>0</v>
      </c>
      <c r="C111" s="0" t="str">
        <f aca="false">IF(Fruchtfolge!$D111="","",IFERROR(T(INDEX(Kulturen!$C$2:$C$81,MATCH(Fruchtfolge!$D111,Kulturen!$A$2:$A$81,0))),""))</f>
        <v/>
      </c>
      <c r="D111" s="0" t="n">
        <f aca="false">IF(Fruchtfolge!$D111="",0,IFERROR(N(INDEX(Kulturen!$D$2:$D$81,MATCH(Fruchtfolge!$D111,Kulturen!$A$2:$A$81,0))),0))</f>
        <v>0</v>
      </c>
      <c r="E111" s="0" t="n">
        <v>0</v>
      </c>
      <c r="F111" s="0" t="n">
        <v>0</v>
      </c>
      <c r="G111" s="0" t="n">
        <v>0</v>
      </c>
      <c r="H111" s="0" t="n">
        <v>0</v>
      </c>
      <c r="I111" s="0" t="str">
        <f aca="false">IF(Fruchtfolge!$F111="","",IFERROR(INDEX(Kulturen!$B$2:$B$81,MATCH(Fruchtfolge!$F111,Kulturen!$A$2:$A$81,0)),Fruchtfolge!$F111))</f>
        <v/>
      </c>
      <c r="J111" s="0" t="n">
        <f aca="false">IF(Fruchtfolge!$F111="",0,IF(IFERROR(T(INDEX(Kulturen!$E$2:$E$81,MATCH(Fruchtfolge!$F111,Kulturen!$A$2:$A$81,0))),"")="ja",1,0))</f>
        <v>0</v>
      </c>
      <c r="K111" s="0" t="str">
        <f aca="false">IF(Fruchtfolge!$F111="","",IFERROR(T(INDEX(Kulturen!$C$2:$C$81,MATCH(Fruchtfolge!$F111,Kulturen!$A$2:$A$81,0))),""))</f>
        <v/>
      </c>
      <c r="L111" s="0" t="n">
        <f aca="false">IF(Fruchtfolge!$F111="",0,IFERROR(N(INDEX(Kulturen!$D$2:$D$81,MATCH(Fruchtfolge!$F111,Kulturen!$A$2:$A$81,0))),0))</f>
        <v>0</v>
      </c>
      <c r="M111" s="0" t="n">
        <f aca="false">IF(AND(Fruchtfolge!$F111&lt;&gt;"",Fruchtfolge!$D111&lt;&gt;"",J111=0),1,0)</f>
        <v>0</v>
      </c>
      <c r="N111" s="0" t="n">
        <f aca="false">IF(M111=1,IF(OR(I111&lt;&gt;A111,Fruchtfolge!$E111="ja"),1,0),0)</f>
        <v>0</v>
      </c>
      <c r="O111" s="0" t="n">
        <v>0</v>
      </c>
      <c r="P111" s="0" t="n">
        <f aca="false">IF(OR(K111="",L111=0),0,IF(OR(AND(C111=K111,1&lt;=L111)),1,0))</f>
        <v>0</v>
      </c>
      <c r="Q111" s="0" t="str">
        <f aca="false">IF(Fruchtfolge!$H111="","",IFERROR(INDEX(Kulturen!$B$2:$B$81,MATCH(Fruchtfolge!$H111,Kulturen!$A$2:$A$81,0)),Fruchtfolge!$H111))</f>
        <v/>
      </c>
      <c r="R111" s="0" t="n">
        <f aca="false">IF(Fruchtfolge!$H111="",0,IF(IFERROR(T(INDEX(Kulturen!$E$2:$E$81,MATCH(Fruchtfolge!$H111,Kulturen!$A$2:$A$81,0))),"")="ja",1,0))</f>
        <v>0</v>
      </c>
      <c r="S111" s="0" t="str">
        <f aca="false">IF(Fruchtfolge!$H111="","",IFERROR(T(INDEX(Kulturen!$C$2:$C$81,MATCH(Fruchtfolge!$H111,Kulturen!$A$2:$A$81,0))),""))</f>
        <v/>
      </c>
      <c r="T111" s="0" t="n">
        <f aca="false">IF(Fruchtfolge!$H111="",0,IFERROR(N(INDEX(Kulturen!$D$2:$D$81,MATCH(Fruchtfolge!$H111,Kulturen!$A$2:$A$81,0))),0))</f>
        <v>0</v>
      </c>
      <c r="U111" s="0" t="n">
        <f aca="false">IF(AND(Fruchtfolge!$H111&lt;&gt;"",Fruchtfolge!$F111&lt;&gt;"",R111=0),1,0)</f>
        <v>0</v>
      </c>
      <c r="V111" s="0" t="n">
        <f aca="false">IF(U111=1,IF(OR(Q111&lt;&gt;I111,Fruchtfolge!$G111="ja"),1,0),0)</f>
        <v>0</v>
      </c>
      <c r="W111" s="0" t="n">
        <f aca="false">IF(AND(Q111&lt;&gt;"",Q111=I111,Q111=A111,R111+J111+B111=0),1,0)</f>
        <v>0</v>
      </c>
      <c r="X111" s="0" t="n">
        <f aca="false">IF(OR(S111="",T111=0),0,IF(OR(AND(C111=S111,2&lt;=T111),AND(K111=S111,1&lt;=T111)),1,0))</f>
        <v>0</v>
      </c>
      <c r="Y111" s="0" t="str">
        <f aca="false">IF(Fruchtfolge!$J111="","",IFERROR(INDEX(Kulturen!$B$2:$B$81,MATCH(Fruchtfolge!$J111,Kulturen!$A$2:$A$81,0)),Fruchtfolge!$J111))</f>
        <v/>
      </c>
      <c r="Z111" s="0" t="n">
        <f aca="false">IF(Fruchtfolge!$J111="",0,IF(IFERROR(T(INDEX(Kulturen!$E$2:$E$81,MATCH(Fruchtfolge!$J111,Kulturen!$A$2:$A$81,0))),"")="ja",1,0))</f>
        <v>0</v>
      </c>
      <c r="AA111" s="0" t="str">
        <f aca="false">IF(Fruchtfolge!$J111="","",IFERROR(T(INDEX(Kulturen!$C$2:$C$81,MATCH(Fruchtfolge!$J111,Kulturen!$A$2:$A$81,0))),""))</f>
        <v/>
      </c>
      <c r="AB111" s="0" t="n">
        <f aca="false">IF(Fruchtfolge!$J111="",0,IFERROR(N(INDEX(Kulturen!$D$2:$D$81,MATCH(Fruchtfolge!$J111,Kulturen!$A$2:$A$81,0))),0))</f>
        <v>0</v>
      </c>
      <c r="AC111" s="0" t="n">
        <f aca="false">IF(AND(Fruchtfolge!$J111&lt;&gt;"",Fruchtfolge!$H111&lt;&gt;"",Z111=0),1,0)</f>
        <v>0</v>
      </c>
      <c r="AD111" s="0" t="n">
        <f aca="false">IF(AC111=1,IF(OR(Y111&lt;&gt;Q111,Fruchtfolge!$I111="ja"),1,0),0)</f>
        <v>0</v>
      </c>
      <c r="AE111" s="0" t="n">
        <f aca="false">IF(AND(Y111&lt;&gt;"",Y111=Q111,Y111=I111,Z111+R111+J111=0),1,0)</f>
        <v>0</v>
      </c>
      <c r="AF111" s="0" t="n">
        <f aca="false">IF(OR(AA111="",AB111=0),0,IF(OR(AND(C111=AA111,3&lt;=AB111),AND(K111=AA111,2&lt;=AB111),AND(S111=AA111,1&lt;=AB111)),1,0))</f>
        <v>0</v>
      </c>
      <c r="AG111" s="0" t="str">
        <f aca="false">IF(Fruchtfolge!$L111="","",IFERROR(INDEX(Kulturen!$B$2:$B$81,MATCH(Fruchtfolge!$L111,Kulturen!$A$2:$A$81,0)),Fruchtfolge!$L111))</f>
        <v/>
      </c>
      <c r="AH111" s="0" t="n">
        <f aca="false">IF(Fruchtfolge!$L111="",0,IF(IFERROR(T(INDEX(Kulturen!$E$2:$E$81,MATCH(Fruchtfolge!$L111,Kulturen!$A$2:$A$81,0))),"")="ja",1,0))</f>
        <v>0</v>
      </c>
      <c r="AI111" s="0" t="str">
        <f aca="false">IF(Fruchtfolge!$L111="","",IFERROR(T(INDEX(Kulturen!$C$2:$C$81,MATCH(Fruchtfolge!$L111,Kulturen!$A$2:$A$81,0))),""))</f>
        <v/>
      </c>
      <c r="AJ111" s="0" t="n">
        <f aca="false">IF(Fruchtfolge!$L111="",0,IFERROR(N(INDEX(Kulturen!$D$2:$D$81,MATCH(Fruchtfolge!$L111,Kulturen!$A$2:$A$81,0))),0))</f>
        <v>0</v>
      </c>
      <c r="AK111" s="0" t="n">
        <f aca="false">IF(AND(Fruchtfolge!$L111&lt;&gt;"",Fruchtfolge!$J111&lt;&gt;"",AH111=0),1,0)</f>
        <v>0</v>
      </c>
      <c r="AL111" s="0" t="n">
        <f aca="false">IF(AK111=1,IF(OR(AG111&lt;&gt;Y111,Fruchtfolge!$K111="ja"),1,0),0)</f>
        <v>0</v>
      </c>
      <c r="AM111" s="0" t="n">
        <f aca="false">IF(AND(AG111&lt;&gt;"",AG111=Y111,AG111=Q111,AH111+Z111+R111=0),1,0)</f>
        <v>0</v>
      </c>
      <c r="AN111" s="0" t="n">
        <f aca="false">IF(OR(AI111="",AJ111=0),0,IF(OR(AND(C111=AI111,4&lt;=AJ111),AND(K111=AI111,3&lt;=AJ111),AND(S111=AI111,2&lt;=AJ111),AND(AA111=AI111,1&lt;=AJ111)),1,0))</f>
        <v>0</v>
      </c>
      <c r="AO111" s="0" t="str">
        <f aca="false">IF(Fruchtfolge!$N111="","",IFERROR(INDEX(Kulturen!$B$2:$B$81,MATCH(Fruchtfolge!$N111,Kulturen!$A$2:$A$81,0)),Fruchtfolge!$N111))</f>
        <v/>
      </c>
      <c r="AP111" s="0" t="n">
        <f aca="false">IF(Fruchtfolge!$N111="",0,IF(IFERROR(T(INDEX(Kulturen!$E$2:$E$81,MATCH(Fruchtfolge!$N111,Kulturen!$A$2:$A$81,0))),"")="ja",1,0))</f>
        <v>0</v>
      </c>
      <c r="AQ111" s="0" t="str">
        <f aca="false">IF(Fruchtfolge!$N111="","",IFERROR(T(INDEX(Kulturen!$C$2:$C$81,MATCH(Fruchtfolge!$N111,Kulturen!$A$2:$A$81,0))),""))</f>
        <v/>
      </c>
      <c r="AR111" s="0" t="n">
        <f aca="false">IF(Fruchtfolge!$N111="",0,IFERROR(N(INDEX(Kulturen!$D$2:$D$81,MATCH(Fruchtfolge!$N111,Kulturen!$A$2:$A$81,0))),0))</f>
        <v>0</v>
      </c>
      <c r="AS111" s="0" t="n">
        <f aca="false">IF(AND(Fruchtfolge!$N111&lt;&gt;"",Fruchtfolge!$L111&lt;&gt;"",AP111=0),1,0)</f>
        <v>0</v>
      </c>
      <c r="AT111" s="0" t="n">
        <f aca="false">IF(AS111=1,IF(OR(AO111&lt;&gt;AG111,Fruchtfolge!$M111="ja"),1,0),0)</f>
        <v>0</v>
      </c>
      <c r="AU111" s="0" t="n">
        <f aca="false">IF(AND(AO111&lt;&gt;"",AO111=AG111,AO111=Y111,AP111+AH111+Z111=0),1,0)</f>
        <v>0</v>
      </c>
      <c r="AV111" s="0" t="n">
        <f aca="false">IF(OR(AQ111="",AR111=0),0,IF(OR(AND(C111=AQ111,5&lt;=AR111),AND(K111=AQ111,4&lt;=AR111),AND(S111=AQ111,3&lt;=AR111),AND(AA111=AQ111,2&lt;=AR111),AND(AI111=AQ111,1&lt;=AR111)),1,0))</f>
        <v>0</v>
      </c>
      <c r="AW111" s="0" t="str">
        <f aca="false">IF(Fruchtfolge!$P111="","",IFERROR(INDEX(Kulturen!$B$2:$B$81,MATCH(Fruchtfolge!$P111,Kulturen!$A$2:$A$81,0)),Fruchtfolge!$P111))</f>
        <v/>
      </c>
      <c r="AX111" s="0" t="n">
        <f aca="false">IF(Fruchtfolge!$P111="",0,IF(IFERROR(T(INDEX(Kulturen!$E$2:$E$81,MATCH(Fruchtfolge!$P111,Kulturen!$A$2:$A$81,0))),"")="ja",1,0))</f>
        <v>0</v>
      </c>
      <c r="AY111" s="0" t="str">
        <f aca="false">IF(Fruchtfolge!$P111="","",IFERROR(T(INDEX(Kulturen!$C$2:$C$81,MATCH(Fruchtfolge!$P111,Kulturen!$A$2:$A$81,0))),""))</f>
        <v/>
      </c>
      <c r="AZ111" s="0" t="n">
        <f aca="false">IF(Fruchtfolge!$P111="",0,IFERROR(N(INDEX(Kulturen!$D$2:$D$81,MATCH(Fruchtfolge!$P111,Kulturen!$A$2:$A$81,0))),0))</f>
        <v>0</v>
      </c>
      <c r="BA111" s="0" t="n">
        <f aca="false">IF(AND(Fruchtfolge!$P111&lt;&gt;"",Fruchtfolge!$N111&lt;&gt;"",AX111=0),1,0)</f>
        <v>0</v>
      </c>
      <c r="BB111" s="0" t="n">
        <f aca="false">IF(BA111=1,IF(OR(AW111&lt;&gt;AO111,Fruchtfolge!$O111="ja"),1,0),0)</f>
        <v>0</v>
      </c>
      <c r="BC111" s="0" t="n">
        <f aca="false">IF(AND(AW111&lt;&gt;"",AW111=AO111,AW111=AG111,AX111+AP111+AH111=0),1,0)</f>
        <v>0</v>
      </c>
      <c r="BD111" s="0" t="n">
        <f aca="false">IF(OR(AY111="",AZ111=0),0,IF(OR(AND(C111=AY111,6&lt;=AZ111),AND(K111=AY111,5&lt;=AZ111),AND(S111=AY111,4&lt;=AZ111),AND(AA111=AY111,3&lt;=AZ111),AND(AI111=AY111,2&lt;=AZ111),AND(AQ111=AY111,1&lt;=AZ111)),1,0))</f>
        <v>0</v>
      </c>
      <c r="BE111" s="0" t="str">
        <f aca="false">IF(Fruchtfolge!$R111="","",IFERROR(INDEX(Kulturen!$B$2:$B$81,MATCH(Fruchtfolge!$R111,Kulturen!$A$2:$A$81,0)),Fruchtfolge!$R111))</f>
        <v/>
      </c>
      <c r="BF111" s="0" t="n">
        <f aca="false">IF(Fruchtfolge!$R111="",0,IF(IFERROR(T(INDEX(Kulturen!$E$2:$E$81,MATCH(Fruchtfolge!$R111,Kulturen!$A$2:$A$81,0))),"")="ja",1,0))</f>
        <v>0</v>
      </c>
      <c r="BG111" s="0" t="str">
        <f aca="false">IF(Fruchtfolge!$R111="","",IFERROR(T(INDEX(Kulturen!$C$2:$C$81,MATCH(Fruchtfolge!$R111,Kulturen!$A$2:$A$81,0))),""))</f>
        <v/>
      </c>
      <c r="BH111" s="0" t="n">
        <f aca="false">IF(Fruchtfolge!$R111="",0,IFERROR(N(INDEX(Kulturen!$D$2:$D$81,MATCH(Fruchtfolge!$R111,Kulturen!$A$2:$A$81,0))),0))</f>
        <v>0</v>
      </c>
      <c r="BI111" s="0" t="n">
        <f aca="false">IF(AND(Fruchtfolge!$R111&lt;&gt;"",Fruchtfolge!$P111&lt;&gt;"",BF111=0),1,0)</f>
        <v>0</v>
      </c>
      <c r="BJ111" s="0" t="n">
        <f aca="false">IF(BI111=1,IF(OR(BE111&lt;&gt;AW111,Fruchtfolge!$Q111="ja"),1,0),0)</f>
        <v>0</v>
      </c>
      <c r="BK111" s="0" t="n">
        <f aca="false">IF(AND(BE111&lt;&gt;"",BE111=AW111,BE111=AO111,BF111+AX111+AP111=0),1,0)</f>
        <v>0</v>
      </c>
      <c r="BL111" s="0" t="n">
        <f aca="false">IF(OR(BG111="",BH111=0),0,IF(OR(AND(C111=BG111,7&lt;=BH111),AND(K111=BG111,6&lt;=BH111),AND(S111=BG111,5&lt;=BH111),AND(AA111=BG111,4&lt;=BH111),AND(AI111=BG111,3&lt;=BH111),AND(AQ111=BG111,2&lt;=BH111),AND(AY111=BG111,1&lt;=BH111)),1,0))</f>
        <v>0</v>
      </c>
      <c r="BM111" s="0" t="str">
        <f aca="false">IF(G111=1,2023,IF(O111=1,2024,IF(W111=1,2025,IF(AE111=1,2026,IF(AM111=1,2027,IF(AU111=1,2028,IF(BC111=1,2029,IF(BK111=1,2030,""))))))))</f>
        <v/>
      </c>
      <c r="BN111" s="0" t="str">
        <f aca="false">IF(H111=1,2023,IF(P111=1,2024,IF(X111=1,2025,IF(AF111=1,2026,IF(AN111=1,2027,IF(AV111=1,2028,IF(BD111=1,2029,IF(BL111=1,2030,""))))))))</f>
        <v/>
      </c>
      <c r="BO111" s="0" t="n">
        <f aca="false">N(AND(Fruchtfolge!$D111&lt;&gt;"",ISNA(MATCH(Fruchtfolge!$D111,Kulturen!$A$2:$A$81,0))))+N(AND(Fruchtfolge!$F111&lt;&gt;"",ISNA(MATCH(Fruchtfolge!$F111,Kulturen!$A$2:$A$81,0))))+N(AND(Fruchtfolge!$H111&lt;&gt;"",ISNA(MATCH(Fruchtfolge!$H111,Kulturen!$A$2:$A$81,0))))+N(AND(Fruchtfolge!$J111&lt;&gt;"",ISNA(MATCH(Fruchtfolge!$J111,Kulturen!$A$2:$A$81,0))))+N(AND(Fruchtfolge!$L111&lt;&gt;"",ISNA(MATCH(Fruchtfolge!$L111,Kulturen!$A$2:$A$81,0))))+N(AND(Fruchtfolge!$N111&lt;&gt;"",ISNA(MATCH(Fruchtfolge!$N111,Kulturen!$A$2:$A$81,0))))+N(AND(Fruchtfolge!$P111&lt;&gt;"",ISNA(MATCH(Fruchtfolge!$P111,Kulturen!$A$2:$A$81,0))))+N(AND(Fruchtfolge!$R111&lt;&gt;"",ISNA(MATCH(Fruchtfolge!$R111,Kulturen!$A$2:$A$81,0))))</f>
        <v>0</v>
      </c>
    </row>
    <row r="112" customFormat="false" ht="15" hidden="false" customHeight="false" outlineLevel="0" collapsed="false">
      <c r="A112" s="0" t="str">
        <f aca="false">IF(Fruchtfolge!$D112="","",IFERROR(INDEX(Kulturen!$B$2:$B$81,MATCH(Fruchtfolge!$D112,Kulturen!$A$2:$A$81,0)),Fruchtfolge!$D112))</f>
        <v/>
      </c>
      <c r="B112" s="0" t="n">
        <f aca="false">IF(Fruchtfolge!$D112="",0,IF(IFERROR(T(INDEX(Kulturen!$E$2:$E$81,MATCH(Fruchtfolge!$D112,Kulturen!$A$2:$A$81,0))),"")="ja",1,0))</f>
        <v>0</v>
      </c>
      <c r="C112" s="0" t="str">
        <f aca="false">IF(Fruchtfolge!$D112="","",IFERROR(T(INDEX(Kulturen!$C$2:$C$81,MATCH(Fruchtfolge!$D112,Kulturen!$A$2:$A$81,0))),""))</f>
        <v/>
      </c>
      <c r="D112" s="0" t="n">
        <f aca="false">IF(Fruchtfolge!$D112="",0,IFERROR(N(INDEX(Kulturen!$D$2:$D$81,MATCH(Fruchtfolge!$D112,Kulturen!$A$2:$A$81,0))),0))</f>
        <v>0</v>
      </c>
      <c r="E112" s="0" t="n">
        <v>0</v>
      </c>
      <c r="F112" s="0" t="n">
        <v>0</v>
      </c>
      <c r="G112" s="0" t="n">
        <v>0</v>
      </c>
      <c r="H112" s="0" t="n">
        <v>0</v>
      </c>
      <c r="I112" s="0" t="str">
        <f aca="false">IF(Fruchtfolge!$F112="","",IFERROR(INDEX(Kulturen!$B$2:$B$81,MATCH(Fruchtfolge!$F112,Kulturen!$A$2:$A$81,0)),Fruchtfolge!$F112))</f>
        <v/>
      </c>
      <c r="J112" s="0" t="n">
        <f aca="false">IF(Fruchtfolge!$F112="",0,IF(IFERROR(T(INDEX(Kulturen!$E$2:$E$81,MATCH(Fruchtfolge!$F112,Kulturen!$A$2:$A$81,0))),"")="ja",1,0))</f>
        <v>0</v>
      </c>
      <c r="K112" s="0" t="str">
        <f aca="false">IF(Fruchtfolge!$F112="","",IFERROR(T(INDEX(Kulturen!$C$2:$C$81,MATCH(Fruchtfolge!$F112,Kulturen!$A$2:$A$81,0))),""))</f>
        <v/>
      </c>
      <c r="L112" s="0" t="n">
        <f aca="false">IF(Fruchtfolge!$F112="",0,IFERROR(N(INDEX(Kulturen!$D$2:$D$81,MATCH(Fruchtfolge!$F112,Kulturen!$A$2:$A$81,0))),0))</f>
        <v>0</v>
      </c>
      <c r="M112" s="0" t="n">
        <f aca="false">IF(AND(Fruchtfolge!$F112&lt;&gt;"",Fruchtfolge!$D112&lt;&gt;"",J112=0),1,0)</f>
        <v>0</v>
      </c>
      <c r="N112" s="0" t="n">
        <f aca="false">IF(M112=1,IF(OR(I112&lt;&gt;A112,Fruchtfolge!$E112="ja"),1,0),0)</f>
        <v>0</v>
      </c>
      <c r="O112" s="0" t="n">
        <v>0</v>
      </c>
      <c r="P112" s="0" t="n">
        <f aca="false">IF(OR(K112="",L112=0),0,IF(OR(AND(C112=K112,1&lt;=L112)),1,0))</f>
        <v>0</v>
      </c>
      <c r="Q112" s="0" t="str">
        <f aca="false">IF(Fruchtfolge!$H112="","",IFERROR(INDEX(Kulturen!$B$2:$B$81,MATCH(Fruchtfolge!$H112,Kulturen!$A$2:$A$81,0)),Fruchtfolge!$H112))</f>
        <v/>
      </c>
      <c r="R112" s="0" t="n">
        <f aca="false">IF(Fruchtfolge!$H112="",0,IF(IFERROR(T(INDEX(Kulturen!$E$2:$E$81,MATCH(Fruchtfolge!$H112,Kulturen!$A$2:$A$81,0))),"")="ja",1,0))</f>
        <v>0</v>
      </c>
      <c r="S112" s="0" t="str">
        <f aca="false">IF(Fruchtfolge!$H112="","",IFERROR(T(INDEX(Kulturen!$C$2:$C$81,MATCH(Fruchtfolge!$H112,Kulturen!$A$2:$A$81,0))),""))</f>
        <v/>
      </c>
      <c r="T112" s="0" t="n">
        <f aca="false">IF(Fruchtfolge!$H112="",0,IFERROR(N(INDEX(Kulturen!$D$2:$D$81,MATCH(Fruchtfolge!$H112,Kulturen!$A$2:$A$81,0))),0))</f>
        <v>0</v>
      </c>
      <c r="U112" s="0" t="n">
        <f aca="false">IF(AND(Fruchtfolge!$H112&lt;&gt;"",Fruchtfolge!$F112&lt;&gt;"",R112=0),1,0)</f>
        <v>0</v>
      </c>
      <c r="V112" s="0" t="n">
        <f aca="false">IF(U112=1,IF(OR(Q112&lt;&gt;I112,Fruchtfolge!$G112="ja"),1,0),0)</f>
        <v>0</v>
      </c>
      <c r="W112" s="0" t="n">
        <f aca="false">IF(AND(Q112&lt;&gt;"",Q112=I112,Q112=A112,R112+J112+B112=0),1,0)</f>
        <v>0</v>
      </c>
      <c r="X112" s="0" t="n">
        <f aca="false">IF(OR(S112="",T112=0),0,IF(OR(AND(C112=S112,2&lt;=T112),AND(K112=S112,1&lt;=T112)),1,0))</f>
        <v>0</v>
      </c>
      <c r="Y112" s="0" t="str">
        <f aca="false">IF(Fruchtfolge!$J112="","",IFERROR(INDEX(Kulturen!$B$2:$B$81,MATCH(Fruchtfolge!$J112,Kulturen!$A$2:$A$81,0)),Fruchtfolge!$J112))</f>
        <v/>
      </c>
      <c r="Z112" s="0" t="n">
        <f aca="false">IF(Fruchtfolge!$J112="",0,IF(IFERROR(T(INDEX(Kulturen!$E$2:$E$81,MATCH(Fruchtfolge!$J112,Kulturen!$A$2:$A$81,0))),"")="ja",1,0))</f>
        <v>0</v>
      </c>
      <c r="AA112" s="0" t="str">
        <f aca="false">IF(Fruchtfolge!$J112="","",IFERROR(T(INDEX(Kulturen!$C$2:$C$81,MATCH(Fruchtfolge!$J112,Kulturen!$A$2:$A$81,0))),""))</f>
        <v/>
      </c>
      <c r="AB112" s="0" t="n">
        <f aca="false">IF(Fruchtfolge!$J112="",0,IFERROR(N(INDEX(Kulturen!$D$2:$D$81,MATCH(Fruchtfolge!$J112,Kulturen!$A$2:$A$81,0))),0))</f>
        <v>0</v>
      </c>
      <c r="AC112" s="0" t="n">
        <f aca="false">IF(AND(Fruchtfolge!$J112&lt;&gt;"",Fruchtfolge!$H112&lt;&gt;"",Z112=0),1,0)</f>
        <v>0</v>
      </c>
      <c r="AD112" s="0" t="n">
        <f aca="false">IF(AC112=1,IF(OR(Y112&lt;&gt;Q112,Fruchtfolge!$I112="ja"),1,0),0)</f>
        <v>0</v>
      </c>
      <c r="AE112" s="0" t="n">
        <f aca="false">IF(AND(Y112&lt;&gt;"",Y112=Q112,Y112=I112,Z112+R112+J112=0),1,0)</f>
        <v>0</v>
      </c>
      <c r="AF112" s="0" t="n">
        <f aca="false">IF(OR(AA112="",AB112=0),0,IF(OR(AND(C112=AA112,3&lt;=AB112),AND(K112=AA112,2&lt;=AB112),AND(S112=AA112,1&lt;=AB112)),1,0))</f>
        <v>0</v>
      </c>
      <c r="AG112" s="0" t="str">
        <f aca="false">IF(Fruchtfolge!$L112="","",IFERROR(INDEX(Kulturen!$B$2:$B$81,MATCH(Fruchtfolge!$L112,Kulturen!$A$2:$A$81,0)),Fruchtfolge!$L112))</f>
        <v/>
      </c>
      <c r="AH112" s="0" t="n">
        <f aca="false">IF(Fruchtfolge!$L112="",0,IF(IFERROR(T(INDEX(Kulturen!$E$2:$E$81,MATCH(Fruchtfolge!$L112,Kulturen!$A$2:$A$81,0))),"")="ja",1,0))</f>
        <v>0</v>
      </c>
      <c r="AI112" s="0" t="str">
        <f aca="false">IF(Fruchtfolge!$L112="","",IFERROR(T(INDEX(Kulturen!$C$2:$C$81,MATCH(Fruchtfolge!$L112,Kulturen!$A$2:$A$81,0))),""))</f>
        <v/>
      </c>
      <c r="AJ112" s="0" t="n">
        <f aca="false">IF(Fruchtfolge!$L112="",0,IFERROR(N(INDEX(Kulturen!$D$2:$D$81,MATCH(Fruchtfolge!$L112,Kulturen!$A$2:$A$81,0))),0))</f>
        <v>0</v>
      </c>
      <c r="AK112" s="0" t="n">
        <f aca="false">IF(AND(Fruchtfolge!$L112&lt;&gt;"",Fruchtfolge!$J112&lt;&gt;"",AH112=0),1,0)</f>
        <v>0</v>
      </c>
      <c r="AL112" s="0" t="n">
        <f aca="false">IF(AK112=1,IF(OR(AG112&lt;&gt;Y112,Fruchtfolge!$K112="ja"),1,0),0)</f>
        <v>0</v>
      </c>
      <c r="AM112" s="0" t="n">
        <f aca="false">IF(AND(AG112&lt;&gt;"",AG112=Y112,AG112=Q112,AH112+Z112+R112=0),1,0)</f>
        <v>0</v>
      </c>
      <c r="AN112" s="0" t="n">
        <f aca="false">IF(OR(AI112="",AJ112=0),0,IF(OR(AND(C112=AI112,4&lt;=AJ112),AND(K112=AI112,3&lt;=AJ112),AND(S112=AI112,2&lt;=AJ112),AND(AA112=AI112,1&lt;=AJ112)),1,0))</f>
        <v>0</v>
      </c>
      <c r="AO112" s="0" t="str">
        <f aca="false">IF(Fruchtfolge!$N112="","",IFERROR(INDEX(Kulturen!$B$2:$B$81,MATCH(Fruchtfolge!$N112,Kulturen!$A$2:$A$81,0)),Fruchtfolge!$N112))</f>
        <v/>
      </c>
      <c r="AP112" s="0" t="n">
        <f aca="false">IF(Fruchtfolge!$N112="",0,IF(IFERROR(T(INDEX(Kulturen!$E$2:$E$81,MATCH(Fruchtfolge!$N112,Kulturen!$A$2:$A$81,0))),"")="ja",1,0))</f>
        <v>0</v>
      </c>
      <c r="AQ112" s="0" t="str">
        <f aca="false">IF(Fruchtfolge!$N112="","",IFERROR(T(INDEX(Kulturen!$C$2:$C$81,MATCH(Fruchtfolge!$N112,Kulturen!$A$2:$A$81,0))),""))</f>
        <v/>
      </c>
      <c r="AR112" s="0" t="n">
        <f aca="false">IF(Fruchtfolge!$N112="",0,IFERROR(N(INDEX(Kulturen!$D$2:$D$81,MATCH(Fruchtfolge!$N112,Kulturen!$A$2:$A$81,0))),0))</f>
        <v>0</v>
      </c>
      <c r="AS112" s="0" t="n">
        <f aca="false">IF(AND(Fruchtfolge!$N112&lt;&gt;"",Fruchtfolge!$L112&lt;&gt;"",AP112=0),1,0)</f>
        <v>0</v>
      </c>
      <c r="AT112" s="0" t="n">
        <f aca="false">IF(AS112=1,IF(OR(AO112&lt;&gt;AG112,Fruchtfolge!$M112="ja"),1,0),0)</f>
        <v>0</v>
      </c>
      <c r="AU112" s="0" t="n">
        <f aca="false">IF(AND(AO112&lt;&gt;"",AO112=AG112,AO112=Y112,AP112+AH112+Z112=0),1,0)</f>
        <v>0</v>
      </c>
      <c r="AV112" s="0" t="n">
        <f aca="false">IF(OR(AQ112="",AR112=0),0,IF(OR(AND(C112=AQ112,5&lt;=AR112),AND(K112=AQ112,4&lt;=AR112),AND(S112=AQ112,3&lt;=AR112),AND(AA112=AQ112,2&lt;=AR112),AND(AI112=AQ112,1&lt;=AR112)),1,0))</f>
        <v>0</v>
      </c>
      <c r="AW112" s="0" t="str">
        <f aca="false">IF(Fruchtfolge!$P112="","",IFERROR(INDEX(Kulturen!$B$2:$B$81,MATCH(Fruchtfolge!$P112,Kulturen!$A$2:$A$81,0)),Fruchtfolge!$P112))</f>
        <v/>
      </c>
      <c r="AX112" s="0" t="n">
        <f aca="false">IF(Fruchtfolge!$P112="",0,IF(IFERROR(T(INDEX(Kulturen!$E$2:$E$81,MATCH(Fruchtfolge!$P112,Kulturen!$A$2:$A$81,0))),"")="ja",1,0))</f>
        <v>0</v>
      </c>
      <c r="AY112" s="0" t="str">
        <f aca="false">IF(Fruchtfolge!$P112="","",IFERROR(T(INDEX(Kulturen!$C$2:$C$81,MATCH(Fruchtfolge!$P112,Kulturen!$A$2:$A$81,0))),""))</f>
        <v/>
      </c>
      <c r="AZ112" s="0" t="n">
        <f aca="false">IF(Fruchtfolge!$P112="",0,IFERROR(N(INDEX(Kulturen!$D$2:$D$81,MATCH(Fruchtfolge!$P112,Kulturen!$A$2:$A$81,0))),0))</f>
        <v>0</v>
      </c>
      <c r="BA112" s="0" t="n">
        <f aca="false">IF(AND(Fruchtfolge!$P112&lt;&gt;"",Fruchtfolge!$N112&lt;&gt;"",AX112=0),1,0)</f>
        <v>0</v>
      </c>
      <c r="BB112" s="0" t="n">
        <f aca="false">IF(BA112=1,IF(OR(AW112&lt;&gt;AO112,Fruchtfolge!$O112="ja"),1,0),0)</f>
        <v>0</v>
      </c>
      <c r="BC112" s="0" t="n">
        <f aca="false">IF(AND(AW112&lt;&gt;"",AW112=AO112,AW112=AG112,AX112+AP112+AH112=0),1,0)</f>
        <v>0</v>
      </c>
      <c r="BD112" s="0" t="n">
        <f aca="false">IF(OR(AY112="",AZ112=0),0,IF(OR(AND(C112=AY112,6&lt;=AZ112),AND(K112=AY112,5&lt;=AZ112),AND(S112=AY112,4&lt;=AZ112),AND(AA112=AY112,3&lt;=AZ112),AND(AI112=AY112,2&lt;=AZ112),AND(AQ112=AY112,1&lt;=AZ112)),1,0))</f>
        <v>0</v>
      </c>
      <c r="BE112" s="0" t="str">
        <f aca="false">IF(Fruchtfolge!$R112="","",IFERROR(INDEX(Kulturen!$B$2:$B$81,MATCH(Fruchtfolge!$R112,Kulturen!$A$2:$A$81,0)),Fruchtfolge!$R112))</f>
        <v/>
      </c>
      <c r="BF112" s="0" t="n">
        <f aca="false">IF(Fruchtfolge!$R112="",0,IF(IFERROR(T(INDEX(Kulturen!$E$2:$E$81,MATCH(Fruchtfolge!$R112,Kulturen!$A$2:$A$81,0))),"")="ja",1,0))</f>
        <v>0</v>
      </c>
      <c r="BG112" s="0" t="str">
        <f aca="false">IF(Fruchtfolge!$R112="","",IFERROR(T(INDEX(Kulturen!$C$2:$C$81,MATCH(Fruchtfolge!$R112,Kulturen!$A$2:$A$81,0))),""))</f>
        <v/>
      </c>
      <c r="BH112" s="0" t="n">
        <f aca="false">IF(Fruchtfolge!$R112="",0,IFERROR(N(INDEX(Kulturen!$D$2:$D$81,MATCH(Fruchtfolge!$R112,Kulturen!$A$2:$A$81,0))),0))</f>
        <v>0</v>
      </c>
      <c r="BI112" s="0" t="n">
        <f aca="false">IF(AND(Fruchtfolge!$R112&lt;&gt;"",Fruchtfolge!$P112&lt;&gt;"",BF112=0),1,0)</f>
        <v>0</v>
      </c>
      <c r="BJ112" s="0" t="n">
        <f aca="false">IF(BI112=1,IF(OR(BE112&lt;&gt;AW112,Fruchtfolge!$Q112="ja"),1,0),0)</f>
        <v>0</v>
      </c>
      <c r="BK112" s="0" t="n">
        <f aca="false">IF(AND(BE112&lt;&gt;"",BE112=AW112,BE112=AO112,BF112+AX112+AP112=0),1,0)</f>
        <v>0</v>
      </c>
      <c r="BL112" s="0" t="n">
        <f aca="false">IF(OR(BG112="",BH112=0),0,IF(OR(AND(C112=BG112,7&lt;=BH112),AND(K112=BG112,6&lt;=BH112),AND(S112=BG112,5&lt;=BH112),AND(AA112=BG112,4&lt;=BH112),AND(AI112=BG112,3&lt;=BH112),AND(AQ112=BG112,2&lt;=BH112),AND(AY112=BG112,1&lt;=BH112)),1,0))</f>
        <v>0</v>
      </c>
      <c r="BM112" s="0" t="str">
        <f aca="false">IF(G112=1,2023,IF(O112=1,2024,IF(W112=1,2025,IF(AE112=1,2026,IF(AM112=1,2027,IF(AU112=1,2028,IF(BC112=1,2029,IF(BK112=1,2030,""))))))))</f>
        <v/>
      </c>
      <c r="BN112" s="0" t="str">
        <f aca="false">IF(H112=1,2023,IF(P112=1,2024,IF(X112=1,2025,IF(AF112=1,2026,IF(AN112=1,2027,IF(AV112=1,2028,IF(BD112=1,2029,IF(BL112=1,2030,""))))))))</f>
        <v/>
      </c>
      <c r="BO112" s="0" t="n">
        <f aca="false">N(AND(Fruchtfolge!$D112&lt;&gt;"",ISNA(MATCH(Fruchtfolge!$D112,Kulturen!$A$2:$A$81,0))))+N(AND(Fruchtfolge!$F112&lt;&gt;"",ISNA(MATCH(Fruchtfolge!$F112,Kulturen!$A$2:$A$81,0))))+N(AND(Fruchtfolge!$H112&lt;&gt;"",ISNA(MATCH(Fruchtfolge!$H112,Kulturen!$A$2:$A$81,0))))+N(AND(Fruchtfolge!$J112&lt;&gt;"",ISNA(MATCH(Fruchtfolge!$J112,Kulturen!$A$2:$A$81,0))))+N(AND(Fruchtfolge!$L112&lt;&gt;"",ISNA(MATCH(Fruchtfolge!$L112,Kulturen!$A$2:$A$81,0))))+N(AND(Fruchtfolge!$N112&lt;&gt;"",ISNA(MATCH(Fruchtfolge!$N112,Kulturen!$A$2:$A$81,0))))+N(AND(Fruchtfolge!$P112&lt;&gt;"",ISNA(MATCH(Fruchtfolge!$P112,Kulturen!$A$2:$A$81,0))))+N(AND(Fruchtfolge!$R112&lt;&gt;"",ISNA(MATCH(Fruchtfolge!$R112,Kulturen!$A$2:$A$81,0))))</f>
        <v>0</v>
      </c>
    </row>
    <row r="113" customFormat="false" ht="15" hidden="false" customHeight="false" outlineLevel="0" collapsed="false">
      <c r="A113" s="0" t="str">
        <f aca="false">IF(Fruchtfolge!$D113="","",IFERROR(INDEX(Kulturen!$B$2:$B$81,MATCH(Fruchtfolge!$D113,Kulturen!$A$2:$A$81,0)),Fruchtfolge!$D113))</f>
        <v/>
      </c>
      <c r="B113" s="0" t="n">
        <f aca="false">IF(Fruchtfolge!$D113="",0,IF(IFERROR(T(INDEX(Kulturen!$E$2:$E$81,MATCH(Fruchtfolge!$D113,Kulturen!$A$2:$A$81,0))),"")="ja",1,0))</f>
        <v>0</v>
      </c>
      <c r="C113" s="0" t="str">
        <f aca="false">IF(Fruchtfolge!$D113="","",IFERROR(T(INDEX(Kulturen!$C$2:$C$81,MATCH(Fruchtfolge!$D113,Kulturen!$A$2:$A$81,0))),""))</f>
        <v/>
      </c>
      <c r="D113" s="0" t="n">
        <f aca="false">IF(Fruchtfolge!$D113="",0,IFERROR(N(INDEX(Kulturen!$D$2:$D$81,MATCH(Fruchtfolge!$D113,Kulturen!$A$2:$A$81,0))),0))</f>
        <v>0</v>
      </c>
      <c r="E113" s="0" t="n">
        <v>0</v>
      </c>
      <c r="F113" s="0" t="n">
        <v>0</v>
      </c>
      <c r="G113" s="0" t="n">
        <v>0</v>
      </c>
      <c r="H113" s="0" t="n">
        <v>0</v>
      </c>
      <c r="I113" s="0" t="str">
        <f aca="false">IF(Fruchtfolge!$F113="","",IFERROR(INDEX(Kulturen!$B$2:$B$81,MATCH(Fruchtfolge!$F113,Kulturen!$A$2:$A$81,0)),Fruchtfolge!$F113))</f>
        <v/>
      </c>
      <c r="J113" s="0" t="n">
        <f aca="false">IF(Fruchtfolge!$F113="",0,IF(IFERROR(T(INDEX(Kulturen!$E$2:$E$81,MATCH(Fruchtfolge!$F113,Kulturen!$A$2:$A$81,0))),"")="ja",1,0))</f>
        <v>0</v>
      </c>
      <c r="K113" s="0" t="str">
        <f aca="false">IF(Fruchtfolge!$F113="","",IFERROR(T(INDEX(Kulturen!$C$2:$C$81,MATCH(Fruchtfolge!$F113,Kulturen!$A$2:$A$81,0))),""))</f>
        <v/>
      </c>
      <c r="L113" s="0" t="n">
        <f aca="false">IF(Fruchtfolge!$F113="",0,IFERROR(N(INDEX(Kulturen!$D$2:$D$81,MATCH(Fruchtfolge!$F113,Kulturen!$A$2:$A$81,0))),0))</f>
        <v>0</v>
      </c>
      <c r="M113" s="0" t="n">
        <f aca="false">IF(AND(Fruchtfolge!$F113&lt;&gt;"",Fruchtfolge!$D113&lt;&gt;"",J113=0),1,0)</f>
        <v>0</v>
      </c>
      <c r="N113" s="0" t="n">
        <f aca="false">IF(M113=1,IF(OR(I113&lt;&gt;A113,Fruchtfolge!$E113="ja"),1,0),0)</f>
        <v>0</v>
      </c>
      <c r="O113" s="0" t="n">
        <v>0</v>
      </c>
      <c r="P113" s="0" t="n">
        <f aca="false">IF(OR(K113="",L113=0),0,IF(OR(AND(C113=K113,1&lt;=L113)),1,0))</f>
        <v>0</v>
      </c>
      <c r="Q113" s="0" t="str">
        <f aca="false">IF(Fruchtfolge!$H113="","",IFERROR(INDEX(Kulturen!$B$2:$B$81,MATCH(Fruchtfolge!$H113,Kulturen!$A$2:$A$81,0)),Fruchtfolge!$H113))</f>
        <v/>
      </c>
      <c r="R113" s="0" t="n">
        <f aca="false">IF(Fruchtfolge!$H113="",0,IF(IFERROR(T(INDEX(Kulturen!$E$2:$E$81,MATCH(Fruchtfolge!$H113,Kulturen!$A$2:$A$81,0))),"")="ja",1,0))</f>
        <v>0</v>
      </c>
      <c r="S113" s="0" t="str">
        <f aca="false">IF(Fruchtfolge!$H113="","",IFERROR(T(INDEX(Kulturen!$C$2:$C$81,MATCH(Fruchtfolge!$H113,Kulturen!$A$2:$A$81,0))),""))</f>
        <v/>
      </c>
      <c r="T113" s="0" t="n">
        <f aca="false">IF(Fruchtfolge!$H113="",0,IFERROR(N(INDEX(Kulturen!$D$2:$D$81,MATCH(Fruchtfolge!$H113,Kulturen!$A$2:$A$81,0))),0))</f>
        <v>0</v>
      </c>
      <c r="U113" s="0" t="n">
        <f aca="false">IF(AND(Fruchtfolge!$H113&lt;&gt;"",Fruchtfolge!$F113&lt;&gt;"",R113=0),1,0)</f>
        <v>0</v>
      </c>
      <c r="V113" s="0" t="n">
        <f aca="false">IF(U113=1,IF(OR(Q113&lt;&gt;I113,Fruchtfolge!$G113="ja"),1,0),0)</f>
        <v>0</v>
      </c>
      <c r="W113" s="0" t="n">
        <f aca="false">IF(AND(Q113&lt;&gt;"",Q113=I113,Q113=A113,R113+J113+B113=0),1,0)</f>
        <v>0</v>
      </c>
      <c r="X113" s="0" t="n">
        <f aca="false">IF(OR(S113="",T113=0),0,IF(OR(AND(C113=S113,2&lt;=T113),AND(K113=S113,1&lt;=T113)),1,0))</f>
        <v>0</v>
      </c>
      <c r="Y113" s="0" t="str">
        <f aca="false">IF(Fruchtfolge!$J113="","",IFERROR(INDEX(Kulturen!$B$2:$B$81,MATCH(Fruchtfolge!$J113,Kulturen!$A$2:$A$81,0)),Fruchtfolge!$J113))</f>
        <v/>
      </c>
      <c r="Z113" s="0" t="n">
        <f aca="false">IF(Fruchtfolge!$J113="",0,IF(IFERROR(T(INDEX(Kulturen!$E$2:$E$81,MATCH(Fruchtfolge!$J113,Kulturen!$A$2:$A$81,0))),"")="ja",1,0))</f>
        <v>0</v>
      </c>
      <c r="AA113" s="0" t="str">
        <f aca="false">IF(Fruchtfolge!$J113="","",IFERROR(T(INDEX(Kulturen!$C$2:$C$81,MATCH(Fruchtfolge!$J113,Kulturen!$A$2:$A$81,0))),""))</f>
        <v/>
      </c>
      <c r="AB113" s="0" t="n">
        <f aca="false">IF(Fruchtfolge!$J113="",0,IFERROR(N(INDEX(Kulturen!$D$2:$D$81,MATCH(Fruchtfolge!$J113,Kulturen!$A$2:$A$81,0))),0))</f>
        <v>0</v>
      </c>
      <c r="AC113" s="0" t="n">
        <f aca="false">IF(AND(Fruchtfolge!$J113&lt;&gt;"",Fruchtfolge!$H113&lt;&gt;"",Z113=0),1,0)</f>
        <v>0</v>
      </c>
      <c r="AD113" s="0" t="n">
        <f aca="false">IF(AC113=1,IF(OR(Y113&lt;&gt;Q113,Fruchtfolge!$I113="ja"),1,0),0)</f>
        <v>0</v>
      </c>
      <c r="AE113" s="0" t="n">
        <f aca="false">IF(AND(Y113&lt;&gt;"",Y113=Q113,Y113=I113,Z113+R113+J113=0),1,0)</f>
        <v>0</v>
      </c>
      <c r="AF113" s="0" t="n">
        <f aca="false">IF(OR(AA113="",AB113=0),0,IF(OR(AND(C113=AA113,3&lt;=AB113),AND(K113=AA113,2&lt;=AB113),AND(S113=AA113,1&lt;=AB113)),1,0))</f>
        <v>0</v>
      </c>
      <c r="AG113" s="0" t="str">
        <f aca="false">IF(Fruchtfolge!$L113="","",IFERROR(INDEX(Kulturen!$B$2:$B$81,MATCH(Fruchtfolge!$L113,Kulturen!$A$2:$A$81,0)),Fruchtfolge!$L113))</f>
        <v/>
      </c>
      <c r="AH113" s="0" t="n">
        <f aca="false">IF(Fruchtfolge!$L113="",0,IF(IFERROR(T(INDEX(Kulturen!$E$2:$E$81,MATCH(Fruchtfolge!$L113,Kulturen!$A$2:$A$81,0))),"")="ja",1,0))</f>
        <v>0</v>
      </c>
      <c r="AI113" s="0" t="str">
        <f aca="false">IF(Fruchtfolge!$L113="","",IFERROR(T(INDEX(Kulturen!$C$2:$C$81,MATCH(Fruchtfolge!$L113,Kulturen!$A$2:$A$81,0))),""))</f>
        <v/>
      </c>
      <c r="AJ113" s="0" t="n">
        <f aca="false">IF(Fruchtfolge!$L113="",0,IFERROR(N(INDEX(Kulturen!$D$2:$D$81,MATCH(Fruchtfolge!$L113,Kulturen!$A$2:$A$81,0))),0))</f>
        <v>0</v>
      </c>
      <c r="AK113" s="0" t="n">
        <f aca="false">IF(AND(Fruchtfolge!$L113&lt;&gt;"",Fruchtfolge!$J113&lt;&gt;"",AH113=0),1,0)</f>
        <v>0</v>
      </c>
      <c r="AL113" s="0" t="n">
        <f aca="false">IF(AK113=1,IF(OR(AG113&lt;&gt;Y113,Fruchtfolge!$K113="ja"),1,0),0)</f>
        <v>0</v>
      </c>
      <c r="AM113" s="0" t="n">
        <f aca="false">IF(AND(AG113&lt;&gt;"",AG113=Y113,AG113=Q113,AH113+Z113+R113=0),1,0)</f>
        <v>0</v>
      </c>
      <c r="AN113" s="0" t="n">
        <f aca="false">IF(OR(AI113="",AJ113=0),0,IF(OR(AND(C113=AI113,4&lt;=AJ113),AND(K113=AI113,3&lt;=AJ113),AND(S113=AI113,2&lt;=AJ113),AND(AA113=AI113,1&lt;=AJ113)),1,0))</f>
        <v>0</v>
      </c>
      <c r="AO113" s="0" t="str">
        <f aca="false">IF(Fruchtfolge!$N113="","",IFERROR(INDEX(Kulturen!$B$2:$B$81,MATCH(Fruchtfolge!$N113,Kulturen!$A$2:$A$81,0)),Fruchtfolge!$N113))</f>
        <v/>
      </c>
      <c r="AP113" s="0" t="n">
        <f aca="false">IF(Fruchtfolge!$N113="",0,IF(IFERROR(T(INDEX(Kulturen!$E$2:$E$81,MATCH(Fruchtfolge!$N113,Kulturen!$A$2:$A$81,0))),"")="ja",1,0))</f>
        <v>0</v>
      </c>
      <c r="AQ113" s="0" t="str">
        <f aca="false">IF(Fruchtfolge!$N113="","",IFERROR(T(INDEX(Kulturen!$C$2:$C$81,MATCH(Fruchtfolge!$N113,Kulturen!$A$2:$A$81,0))),""))</f>
        <v/>
      </c>
      <c r="AR113" s="0" t="n">
        <f aca="false">IF(Fruchtfolge!$N113="",0,IFERROR(N(INDEX(Kulturen!$D$2:$D$81,MATCH(Fruchtfolge!$N113,Kulturen!$A$2:$A$81,0))),0))</f>
        <v>0</v>
      </c>
      <c r="AS113" s="0" t="n">
        <f aca="false">IF(AND(Fruchtfolge!$N113&lt;&gt;"",Fruchtfolge!$L113&lt;&gt;"",AP113=0),1,0)</f>
        <v>0</v>
      </c>
      <c r="AT113" s="0" t="n">
        <f aca="false">IF(AS113=1,IF(OR(AO113&lt;&gt;AG113,Fruchtfolge!$M113="ja"),1,0),0)</f>
        <v>0</v>
      </c>
      <c r="AU113" s="0" t="n">
        <f aca="false">IF(AND(AO113&lt;&gt;"",AO113=AG113,AO113=Y113,AP113+AH113+Z113=0),1,0)</f>
        <v>0</v>
      </c>
      <c r="AV113" s="0" t="n">
        <f aca="false">IF(OR(AQ113="",AR113=0),0,IF(OR(AND(C113=AQ113,5&lt;=AR113),AND(K113=AQ113,4&lt;=AR113),AND(S113=AQ113,3&lt;=AR113),AND(AA113=AQ113,2&lt;=AR113),AND(AI113=AQ113,1&lt;=AR113)),1,0))</f>
        <v>0</v>
      </c>
      <c r="AW113" s="0" t="str">
        <f aca="false">IF(Fruchtfolge!$P113="","",IFERROR(INDEX(Kulturen!$B$2:$B$81,MATCH(Fruchtfolge!$P113,Kulturen!$A$2:$A$81,0)),Fruchtfolge!$P113))</f>
        <v/>
      </c>
      <c r="AX113" s="0" t="n">
        <f aca="false">IF(Fruchtfolge!$P113="",0,IF(IFERROR(T(INDEX(Kulturen!$E$2:$E$81,MATCH(Fruchtfolge!$P113,Kulturen!$A$2:$A$81,0))),"")="ja",1,0))</f>
        <v>0</v>
      </c>
      <c r="AY113" s="0" t="str">
        <f aca="false">IF(Fruchtfolge!$P113="","",IFERROR(T(INDEX(Kulturen!$C$2:$C$81,MATCH(Fruchtfolge!$P113,Kulturen!$A$2:$A$81,0))),""))</f>
        <v/>
      </c>
      <c r="AZ113" s="0" t="n">
        <f aca="false">IF(Fruchtfolge!$P113="",0,IFERROR(N(INDEX(Kulturen!$D$2:$D$81,MATCH(Fruchtfolge!$P113,Kulturen!$A$2:$A$81,0))),0))</f>
        <v>0</v>
      </c>
      <c r="BA113" s="0" t="n">
        <f aca="false">IF(AND(Fruchtfolge!$P113&lt;&gt;"",Fruchtfolge!$N113&lt;&gt;"",AX113=0),1,0)</f>
        <v>0</v>
      </c>
      <c r="BB113" s="0" t="n">
        <f aca="false">IF(BA113=1,IF(OR(AW113&lt;&gt;AO113,Fruchtfolge!$O113="ja"),1,0),0)</f>
        <v>0</v>
      </c>
      <c r="BC113" s="0" t="n">
        <f aca="false">IF(AND(AW113&lt;&gt;"",AW113=AO113,AW113=AG113,AX113+AP113+AH113=0),1,0)</f>
        <v>0</v>
      </c>
      <c r="BD113" s="0" t="n">
        <f aca="false">IF(OR(AY113="",AZ113=0),0,IF(OR(AND(C113=AY113,6&lt;=AZ113),AND(K113=AY113,5&lt;=AZ113),AND(S113=AY113,4&lt;=AZ113),AND(AA113=AY113,3&lt;=AZ113),AND(AI113=AY113,2&lt;=AZ113),AND(AQ113=AY113,1&lt;=AZ113)),1,0))</f>
        <v>0</v>
      </c>
      <c r="BE113" s="0" t="str">
        <f aca="false">IF(Fruchtfolge!$R113="","",IFERROR(INDEX(Kulturen!$B$2:$B$81,MATCH(Fruchtfolge!$R113,Kulturen!$A$2:$A$81,0)),Fruchtfolge!$R113))</f>
        <v/>
      </c>
      <c r="BF113" s="0" t="n">
        <f aca="false">IF(Fruchtfolge!$R113="",0,IF(IFERROR(T(INDEX(Kulturen!$E$2:$E$81,MATCH(Fruchtfolge!$R113,Kulturen!$A$2:$A$81,0))),"")="ja",1,0))</f>
        <v>0</v>
      </c>
      <c r="BG113" s="0" t="str">
        <f aca="false">IF(Fruchtfolge!$R113="","",IFERROR(T(INDEX(Kulturen!$C$2:$C$81,MATCH(Fruchtfolge!$R113,Kulturen!$A$2:$A$81,0))),""))</f>
        <v/>
      </c>
      <c r="BH113" s="0" t="n">
        <f aca="false">IF(Fruchtfolge!$R113="",0,IFERROR(N(INDEX(Kulturen!$D$2:$D$81,MATCH(Fruchtfolge!$R113,Kulturen!$A$2:$A$81,0))),0))</f>
        <v>0</v>
      </c>
      <c r="BI113" s="0" t="n">
        <f aca="false">IF(AND(Fruchtfolge!$R113&lt;&gt;"",Fruchtfolge!$P113&lt;&gt;"",BF113=0),1,0)</f>
        <v>0</v>
      </c>
      <c r="BJ113" s="0" t="n">
        <f aca="false">IF(BI113=1,IF(OR(BE113&lt;&gt;AW113,Fruchtfolge!$Q113="ja"),1,0),0)</f>
        <v>0</v>
      </c>
      <c r="BK113" s="0" t="n">
        <f aca="false">IF(AND(BE113&lt;&gt;"",BE113=AW113,BE113=AO113,BF113+AX113+AP113=0),1,0)</f>
        <v>0</v>
      </c>
      <c r="BL113" s="0" t="n">
        <f aca="false">IF(OR(BG113="",BH113=0),0,IF(OR(AND(C113=BG113,7&lt;=BH113),AND(K113=BG113,6&lt;=BH113),AND(S113=BG113,5&lt;=BH113),AND(AA113=BG113,4&lt;=BH113),AND(AI113=BG113,3&lt;=BH113),AND(AQ113=BG113,2&lt;=BH113),AND(AY113=BG113,1&lt;=BH113)),1,0))</f>
        <v>0</v>
      </c>
      <c r="BM113" s="0" t="str">
        <f aca="false">IF(G113=1,2023,IF(O113=1,2024,IF(W113=1,2025,IF(AE113=1,2026,IF(AM113=1,2027,IF(AU113=1,2028,IF(BC113=1,2029,IF(BK113=1,2030,""))))))))</f>
        <v/>
      </c>
      <c r="BN113" s="0" t="str">
        <f aca="false">IF(H113=1,2023,IF(P113=1,2024,IF(X113=1,2025,IF(AF113=1,2026,IF(AN113=1,2027,IF(AV113=1,2028,IF(BD113=1,2029,IF(BL113=1,2030,""))))))))</f>
        <v/>
      </c>
      <c r="BO113" s="0" t="n">
        <f aca="false">N(AND(Fruchtfolge!$D113&lt;&gt;"",ISNA(MATCH(Fruchtfolge!$D113,Kulturen!$A$2:$A$81,0))))+N(AND(Fruchtfolge!$F113&lt;&gt;"",ISNA(MATCH(Fruchtfolge!$F113,Kulturen!$A$2:$A$81,0))))+N(AND(Fruchtfolge!$H113&lt;&gt;"",ISNA(MATCH(Fruchtfolge!$H113,Kulturen!$A$2:$A$81,0))))+N(AND(Fruchtfolge!$J113&lt;&gt;"",ISNA(MATCH(Fruchtfolge!$J113,Kulturen!$A$2:$A$81,0))))+N(AND(Fruchtfolge!$L113&lt;&gt;"",ISNA(MATCH(Fruchtfolge!$L113,Kulturen!$A$2:$A$81,0))))+N(AND(Fruchtfolge!$N113&lt;&gt;"",ISNA(MATCH(Fruchtfolge!$N113,Kulturen!$A$2:$A$81,0))))+N(AND(Fruchtfolge!$P113&lt;&gt;"",ISNA(MATCH(Fruchtfolge!$P113,Kulturen!$A$2:$A$81,0))))+N(AND(Fruchtfolge!$R113&lt;&gt;"",ISNA(MATCH(Fruchtfolge!$R113,Kulturen!$A$2:$A$81,0))))</f>
        <v>0</v>
      </c>
    </row>
    <row r="114" customFormat="false" ht="15" hidden="false" customHeight="false" outlineLevel="0" collapsed="false">
      <c r="A114" s="0" t="str">
        <f aca="false">IF(Fruchtfolge!$D114="","",IFERROR(INDEX(Kulturen!$B$2:$B$81,MATCH(Fruchtfolge!$D114,Kulturen!$A$2:$A$81,0)),Fruchtfolge!$D114))</f>
        <v/>
      </c>
      <c r="B114" s="0" t="n">
        <f aca="false">IF(Fruchtfolge!$D114="",0,IF(IFERROR(T(INDEX(Kulturen!$E$2:$E$81,MATCH(Fruchtfolge!$D114,Kulturen!$A$2:$A$81,0))),"")="ja",1,0))</f>
        <v>0</v>
      </c>
      <c r="C114" s="0" t="str">
        <f aca="false">IF(Fruchtfolge!$D114="","",IFERROR(T(INDEX(Kulturen!$C$2:$C$81,MATCH(Fruchtfolge!$D114,Kulturen!$A$2:$A$81,0))),""))</f>
        <v/>
      </c>
      <c r="D114" s="0" t="n">
        <f aca="false">IF(Fruchtfolge!$D114="",0,IFERROR(N(INDEX(Kulturen!$D$2:$D$81,MATCH(Fruchtfolge!$D114,Kulturen!$A$2:$A$81,0))),0))</f>
        <v>0</v>
      </c>
      <c r="E114" s="0" t="n">
        <v>0</v>
      </c>
      <c r="F114" s="0" t="n">
        <v>0</v>
      </c>
      <c r="G114" s="0" t="n">
        <v>0</v>
      </c>
      <c r="H114" s="0" t="n">
        <v>0</v>
      </c>
      <c r="I114" s="0" t="str">
        <f aca="false">IF(Fruchtfolge!$F114="","",IFERROR(INDEX(Kulturen!$B$2:$B$81,MATCH(Fruchtfolge!$F114,Kulturen!$A$2:$A$81,0)),Fruchtfolge!$F114))</f>
        <v/>
      </c>
      <c r="J114" s="0" t="n">
        <f aca="false">IF(Fruchtfolge!$F114="",0,IF(IFERROR(T(INDEX(Kulturen!$E$2:$E$81,MATCH(Fruchtfolge!$F114,Kulturen!$A$2:$A$81,0))),"")="ja",1,0))</f>
        <v>0</v>
      </c>
      <c r="K114" s="0" t="str">
        <f aca="false">IF(Fruchtfolge!$F114="","",IFERROR(T(INDEX(Kulturen!$C$2:$C$81,MATCH(Fruchtfolge!$F114,Kulturen!$A$2:$A$81,0))),""))</f>
        <v/>
      </c>
      <c r="L114" s="0" t="n">
        <f aca="false">IF(Fruchtfolge!$F114="",0,IFERROR(N(INDEX(Kulturen!$D$2:$D$81,MATCH(Fruchtfolge!$F114,Kulturen!$A$2:$A$81,0))),0))</f>
        <v>0</v>
      </c>
      <c r="M114" s="0" t="n">
        <f aca="false">IF(AND(Fruchtfolge!$F114&lt;&gt;"",Fruchtfolge!$D114&lt;&gt;"",J114=0),1,0)</f>
        <v>0</v>
      </c>
      <c r="N114" s="0" t="n">
        <f aca="false">IF(M114=1,IF(OR(I114&lt;&gt;A114,Fruchtfolge!$E114="ja"),1,0),0)</f>
        <v>0</v>
      </c>
      <c r="O114" s="0" t="n">
        <v>0</v>
      </c>
      <c r="P114" s="0" t="n">
        <f aca="false">IF(OR(K114="",L114=0),0,IF(OR(AND(C114=K114,1&lt;=L114)),1,0))</f>
        <v>0</v>
      </c>
      <c r="Q114" s="0" t="str">
        <f aca="false">IF(Fruchtfolge!$H114="","",IFERROR(INDEX(Kulturen!$B$2:$B$81,MATCH(Fruchtfolge!$H114,Kulturen!$A$2:$A$81,0)),Fruchtfolge!$H114))</f>
        <v/>
      </c>
      <c r="R114" s="0" t="n">
        <f aca="false">IF(Fruchtfolge!$H114="",0,IF(IFERROR(T(INDEX(Kulturen!$E$2:$E$81,MATCH(Fruchtfolge!$H114,Kulturen!$A$2:$A$81,0))),"")="ja",1,0))</f>
        <v>0</v>
      </c>
      <c r="S114" s="0" t="str">
        <f aca="false">IF(Fruchtfolge!$H114="","",IFERROR(T(INDEX(Kulturen!$C$2:$C$81,MATCH(Fruchtfolge!$H114,Kulturen!$A$2:$A$81,0))),""))</f>
        <v/>
      </c>
      <c r="T114" s="0" t="n">
        <f aca="false">IF(Fruchtfolge!$H114="",0,IFERROR(N(INDEX(Kulturen!$D$2:$D$81,MATCH(Fruchtfolge!$H114,Kulturen!$A$2:$A$81,0))),0))</f>
        <v>0</v>
      </c>
      <c r="U114" s="0" t="n">
        <f aca="false">IF(AND(Fruchtfolge!$H114&lt;&gt;"",Fruchtfolge!$F114&lt;&gt;"",R114=0),1,0)</f>
        <v>0</v>
      </c>
      <c r="V114" s="0" t="n">
        <f aca="false">IF(U114=1,IF(OR(Q114&lt;&gt;I114,Fruchtfolge!$G114="ja"),1,0),0)</f>
        <v>0</v>
      </c>
      <c r="W114" s="0" t="n">
        <f aca="false">IF(AND(Q114&lt;&gt;"",Q114=I114,Q114=A114,R114+J114+B114=0),1,0)</f>
        <v>0</v>
      </c>
      <c r="X114" s="0" t="n">
        <f aca="false">IF(OR(S114="",T114=0),0,IF(OR(AND(C114=S114,2&lt;=T114),AND(K114=S114,1&lt;=T114)),1,0))</f>
        <v>0</v>
      </c>
      <c r="Y114" s="0" t="str">
        <f aca="false">IF(Fruchtfolge!$J114="","",IFERROR(INDEX(Kulturen!$B$2:$B$81,MATCH(Fruchtfolge!$J114,Kulturen!$A$2:$A$81,0)),Fruchtfolge!$J114))</f>
        <v/>
      </c>
      <c r="Z114" s="0" t="n">
        <f aca="false">IF(Fruchtfolge!$J114="",0,IF(IFERROR(T(INDEX(Kulturen!$E$2:$E$81,MATCH(Fruchtfolge!$J114,Kulturen!$A$2:$A$81,0))),"")="ja",1,0))</f>
        <v>0</v>
      </c>
      <c r="AA114" s="0" t="str">
        <f aca="false">IF(Fruchtfolge!$J114="","",IFERROR(T(INDEX(Kulturen!$C$2:$C$81,MATCH(Fruchtfolge!$J114,Kulturen!$A$2:$A$81,0))),""))</f>
        <v/>
      </c>
      <c r="AB114" s="0" t="n">
        <f aca="false">IF(Fruchtfolge!$J114="",0,IFERROR(N(INDEX(Kulturen!$D$2:$D$81,MATCH(Fruchtfolge!$J114,Kulturen!$A$2:$A$81,0))),0))</f>
        <v>0</v>
      </c>
      <c r="AC114" s="0" t="n">
        <f aca="false">IF(AND(Fruchtfolge!$J114&lt;&gt;"",Fruchtfolge!$H114&lt;&gt;"",Z114=0),1,0)</f>
        <v>0</v>
      </c>
      <c r="AD114" s="0" t="n">
        <f aca="false">IF(AC114=1,IF(OR(Y114&lt;&gt;Q114,Fruchtfolge!$I114="ja"),1,0),0)</f>
        <v>0</v>
      </c>
      <c r="AE114" s="0" t="n">
        <f aca="false">IF(AND(Y114&lt;&gt;"",Y114=Q114,Y114=I114,Z114+R114+J114=0),1,0)</f>
        <v>0</v>
      </c>
      <c r="AF114" s="0" t="n">
        <f aca="false">IF(OR(AA114="",AB114=0),0,IF(OR(AND(C114=AA114,3&lt;=AB114),AND(K114=AA114,2&lt;=AB114),AND(S114=AA114,1&lt;=AB114)),1,0))</f>
        <v>0</v>
      </c>
      <c r="AG114" s="0" t="str">
        <f aca="false">IF(Fruchtfolge!$L114="","",IFERROR(INDEX(Kulturen!$B$2:$B$81,MATCH(Fruchtfolge!$L114,Kulturen!$A$2:$A$81,0)),Fruchtfolge!$L114))</f>
        <v/>
      </c>
      <c r="AH114" s="0" t="n">
        <f aca="false">IF(Fruchtfolge!$L114="",0,IF(IFERROR(T(INDEX(Kulturen!$E$2:$E$81,MATCH(Fruchtfolge!$L114,Kulturen!$A$2:$A$81,0))),"")="ja",1,0))</f>
        <v>0</v>
      </c>
      <c r="AI114" s="0" t="str">
        <f aca="false">IF(Fruchtfolge!$L114="","",IFERROR(T(INDEX(Kulturen!$C$2:$C$81,MATCH(Fruchtfolge!$L114,Kulturen!$A$2:$A$81,0))),""))</f>
        <v/>
      </c>
      <c r="AJ114" s="0" t="n">
        <f aca="false">IF(Fruchtfolge!$L114="",0,IFERROR(N(INDEX(Kulturen!$D$2:$D$81,MATCH(Fruchtfolge!$L114,Kulturen!$A$2:$A$81,0))),0))</f>
        <v>0</v>
      </c>
      <c r="AK114" s="0" t="n">
        <f aca="false">IF(AND(Fruchtfolge!$L114&lt;&gt;"",Fruchtfolge!$J114&lt;&gt;"",AH114=0),1,0)</f>
        <v>0</v>
      </c>
      <c r="AL114" s="0" t="n">
        <f aca="false">IF(AK114=1,IF(OR(AG114&lt;&gt;Y114,Fruchtfolge!$K114="ja"),1,0),0)</f>
        <v>0</v>
      </c>
      <c r="AM114" s="0" t="n">
        <f aca="false">IF(AND(AG114&lt;&gt;"",AG114=Y114,AG114=Q114,AH114+Z114+R114=0),1,0)</f>
        <v>0</v>
      </c>
      <c r="AN114" s="0" t="n">
        <f aca="false">IF(OR(AI114="",AJ114=0),0,IF(OR(AND(C114=AI114,4&lt;=AJ114),AND(K114=AI114,3&lt;=AJ114),AND(S114=AI114,2&lt;=AJ114),AND(AA114=AI114,1&lt;=AJ114)),1,0))</f>
        <v>0</v>
      </c>
      <c r="AO114" s="0" t="str">
        <f aca="false">IF(Fruchtfolge!$N114="","",IFERROR(INDEX(Kulturen!$B$2:$B$81,MATCH(Fruchtfolge!$N114,Kulturen!$A$2:$A$81,0)),Fruchtfolge!$N114))</f>
        <v/>
      </c>
      <c r="AP114" s="0" t="n">
        <f aca="false">IF(Fruchtfolge!$N114="",0,IF(IFERROR(T(INDEX(Kulturen!$E$2:$E$81,MATCH(Fruchtfolge!$N114,Kulturen!$A$2:$A$81,0))),"")="ja",1,0))</f>
        <v>0</v>
      </c>
      <c r="AQ114" s="0" t="str">
        <f aca="false">IF(Fruchtfolge!$N114="","",IFERROR(T(INDEX(Kulturen!$C$2:$C$81,MATCH(Fruchtfolge!$N114,Kulturen!$A$2:$A$81,0))),""))</f>
        <v/>
      </c>
      <c r="AR114" s="0" t="n">
        <f aca="false">IF(Fruchtfolge!$N114="",0,IFERROR(N(INDEX(Kulturen!$D$2:$D$81,MATCH(Fruchtfolge!$N114,Kulturen!$A$2:$A$81,0))),0))</f>
        <v>0</v>
      </c>
      <c r="AS114" s="0" t="n">
        <f aca="false">IF(AND(Fruchtfolge!$N114&lt;&gt;"",Fruchtfolge!$L114&lt;&gt;"",AP114=0),1,0)</f>
        <v>0</v>
      </c>
      <c r="AT114" s="0" t="n">
        <f aca="false">IF(AS114=1,IF(OR(AO114&lt;&gt;AG114,Fruchtfolge!$M114="ja"),1,0),0)</f>
        <v>0</v>
      </c>
      <c r="AU114" s="0" t="n">
        <f aca="false">IF(AND(AO114&lt;&gt;"",AO114=AG114,AO114=Y114,AP114+AH114+Z114=0),1,0)</f>
        <v>0</v>
      </c>
      <c r="AV114" s="0" t="n">
        <f aca="false">IF(OR(AQ114="",AR114=0),0,IF(OR(AND(C114=AQ114,5&lt;=AR114),AND(K114=AQ114,4&lt;=AR114),AND(S114=AQ114,3&lt;=AR114),AND(AA114=AQ114,2&lt;=AR114),AND(AI114=AQ114,1&lt;=AR114)),1,0))</f>
        <v>0</v>
      </c>
      <c r="AW114" s="0" t="str">
        <f aca="false">IF(Fruchtfolge!$P114="","",IFERROR(INDEX(Kulturen!$B$2:$B$81,MATCH(Fruchtfolge!$P114,Kulturen!$A$2:$A$81,0)),Fruchtfolge!$P114))</f>
        <v/>
      </c>
      <c r="AX114" s="0" t="n">
        <f aca="false">IF(Fruchtfolge!$P114="",0,IF(IFERROR(T(INDEX(Kulturen!$E$2:$E$81,MATCH(Fruchtfolge!$P114,Kulturen!$A$2:$A$81,0))),"")="ja",1,0))</f>
        <v>0</v>
      </c>
      <c r="AY114" s="0" t="str">
        <f aca="false">IF(Fruchtfolge!$P114="","",IFERROR(T(INDEX(Kulturen!$C$2:$C$81,MATCH(Fruchtfolge!$P114,Kulturen!$A$2:$A$81,0))),""))</f>
        <v/>
      </c>
      <c r="AZ114" s="0" t="n">
        <f aca="false">IF(Fruchtfolge!$P114="",0,IFERROR(N(INDEX(Kulturen!$D$2:$D$81,MATCH(Fruchtfolge!$P114,Kulturen!$A$2:$A$81,0))),0))</f>
        <v>0</v>
      </c>
      <c r="BA114" s="0" t="n">
        <f aca="false">IF(AND(Fruchtfolge!$P114&lt;&gt;"",Fruchtfolge!$N114&lt;&gt;"",AX114=0),1,0)</f>
        <v>0</v>
      </c>
      <c r="BB114" s="0" t="n">
        <f aca="false">IF(BA114=1,IF(OR(AW114&lt;&gt;AO114,Fruchtfolge!$O114="ja"),1,0),0)</f>
        <v>0</v>
      </c>
      <c r="BC114" s="0" t="n">
        <f aca="false">IF(AND(AW114&lt;&gt;"",AW114=AO114,AW114=AG114,AX114+AP114+AH114=0),1,0)</f>
        <v>0</v>
      </c>
      <c r="BD114" s="0" t="n">
        <f aca="false">IF(OR(AY114="",AZ114=0),0,IF(OR(AND(C114=AY114,6&lt;=AZ114),AND(K114=AY114,5&lt;=AZ114),AND(S114=AY114,4&lt;=AZ114),AND(AA114=AY114,3&lt;=AZ114),AND(AI114=AY114,2&lt;=AZ114),AND(AQ114=AY114,1&lt;=AZ114)),1,0))</f>
        <v>0</v>
      </c>
      <c r="BE114" s="0" t="str">
        <f aca="false">IF(Fruchtfolge!$R114="","",IFERROR(INDEX(Kulturen!$B$2:$B$81,MATCH(Fruchtfolge!$R114,Kulturen!$A$2:$A$81,0)),Fruchtfolge!$R114))</f>
        <v/>
      </c>
      <c r="BF114" s="0" t="n">
        <f aca="false">IF(Fruchtfolge!$R114="",0,IF(IFERROR(T(INDEX(Kulturen!$E$2:$E$81,MATCH(Fruchtfolge!$R114,Kulturen!$A$2:$A$81,0))),"")="ja",1,0))</f>
        <v>0</v>
      </c>
      <c r="BG114" s="0" t="str">
        <f aca="false">IF(Fruchtfolge!$R114="","",IFERROR(T(INDEX(Kulturen!$C$2:$C$81,MATCH(Fruchtfolge!$R114,Kulturen!$A$2:$A$81,0))),""))</f>
        <v/>
      </c>
      <c r="BH114" s="0" t="n">
        <f aca="false">IF(Fruchtfolge!$R114="",0,IFERROR(N(INDEX(Kulturen!$D$2:$D$81,MATCH(Fruchtfolge!$R114,Kulturen!$A$2:$A$81,0))),0))</f>
        <v>0</v>
      </c>
      <c r="BI114" s="0" t="n">
        <f aca="false">IF(AND(Fruchtfolge!$R114&lt;&gt;"",Fruchtfolge!$P114&lt;&gt;"",BF114=0),1,0)</f>
        <v>0</v>
      </c>
      <c r="BJ114" s="0" t="n">
        <f aca="false">IF(BI114=1,IF(OR(BE114&lt;&gt;AW114,Fruchtfolge!$Q114="ja"),1,0),0)</f>
        <v>0</v>
      </c>
      <c r="BK114" s="0" t="n">
        <f aca="false">IF(AND(BE114&lt;&gt;"",BE114=AW114,BE114=AO114,BF114+AX114+AP114=0),1,0)</f>
        <v>0</v>
      </c>
      <c r="BL114" s="0" t="n">
        <f aca="false">IF(OR(BG114="",BH114=0),0,IF(OR(AND(C114=BG114,7&lt;=BH114),AND(K114=BG114,6&lt;=BH114),AND(S114=BG114,5&lt;=BH114),AND(AA114=BG114,4&lt;=BH114),AND(AI114=BG114,3&lt;=BH114),AND(AQ114=BG114,2&lt;=BH114),AND(AY114=BG114,1&lt;=BH114)),1,0))</f>
        <v>0</v>
      </c>
      <c r="BM114" s="0" t="str">
        <f aca="false">IF(G114=1,2023,IF(O114=1,2024,IF(W114=1,2025,IF(AE114=1,2026,IF(AM114=1,2027,IF(AU114=1,2028,IF(BC114=1,2029,IF(BK114=1,2030,""))))))))</f>
        <v/>
      </c>
      <c r="BN114" s="0" t="str">
        <f aca="false">IF(H114=1,2023,IF(P114=1,2024,IF(X114=1,2025,IF(AF114=1,2026,IF(AN114=1,2027,IF(AV114=1,2028,IF(BD114=1,2029,IF(BL114=1,2030,""))))))))</f>
        <v/>
      </c>
      <c r="BO114" s="0" t="n">
        <f aca="false">N(AND(Fruchtfolge!$D114&lt;&gt;"",ISNA(MATCH(Fruchtfolge!$D114,Kulturen!$A$2:$A$81,0))))+N(AND(Fruchtfolge!$F114&lt;&gt;"",ISNA(MATCH(Fruchtfolge!$F114,Kulturen!$A$2:$A$81,0))))+N(AND(Fruchtfolge!$H114&lt;&gt;"",ISNA(MATCH(Fruchtfolge!$H114,Kulturen!$A$2:$A$81,0))))+N(AND(Fruchtfolge!$J114&lt;&gt;"",ISNA(MATCH(Fruchtfolge!$J114,Kulturen!$A$2:$A$81,0))))+N(AND(Fruchtfolge!$L114&lt;&gt;"",ISNA(MATCH(Fruchtfolge!$L114,Kulturen!$A$2:$A$81,0))))+N(AND(Fruchtfolge!$N114&lt;&gt;"",ISNA(MATCH(Fruchtfolge!$N114,Kulturen!$A$2:$A$81,0))))+N(AND(Fruchtfolge!$P114&lt;&gt;"",ISNA(MATCH(Fruchtfolge!$P114,Kulturen!$A$2:$A$81,0))))+N(AND(Fruchtfolge!$R114&lt;&gt;"",ISNA(MATCH(Fruchtfolge!$R114,Kulturen!$A$2:$A$81,0))))</f>
        <v>0</v>
      </c>
    </row>
    <row r="115" customFormat="false" ht="15" hidden="false" customHeight="false" outlineLevel="0" collapsed="false">
      <c r="A115" s="0" t="str">
        <f aca="false">IF(Fruchtfolge!$D115="","",IFERROR(INDEX(Kulturen!$B$2:$B$81,MATCH(Fruchtfolge!$D115,Kulturen!$A$2:$A$81,0)),Fruchtfolge!$D115))</f>
        <v/>
      </c>
      <c r="B115" s="0" t="n">
        <f aca="false">IF(Fruchtfolge!$D115="",0,IF(IFERROR(T(INDEX(Kulturen!$E$2:$E$81,MATCH(Fruchtfolge!$D115,Kulturen!$A$2:$A$81,0))),"")="ja",1,0))</f>
        <v>0</v>
      </c>
      <c r="C115" s="0" t="str">
        <f aca="false">IF(Fruchtfolge!$D115="","",IFERROR(T(INDEX(Kulturen!$C$2:$C$81,MATCH(Fruchtfolge!$D115,Kulturen!$A$2:$A$81,0))),""))</f>
        <v/>
      </c>
      <c r="D115" s="0" t="n">
        <f aca="false">IF(Fruchtfolge!$D115="",0,IFERROR(N(INDEX(Kulturen!$D$2:$D$81,MATCH(Fruchtfolge!$D115,Kulturen!$A$2:$A$81,0))),0))</f>
        <v>0</v>
      </c>
      <c r="E115" s="0" t="n">
        <v>0</v>
      </c>
      <c r="F115" s="0" t="n">
        <v>0</v>
      </c>
      <c r="G115" s="0" t="n">
        <v>0</v>
      </c>
      <c r="H115" s="0" t="n">
        <v>0</v>
      </c>
      <c r="I115" s="0" t="str">
        <f aca="false">IF(Fruchtfolge!$F115="","",IFERROR(INDEX(Kulturen!$B$2:$B$81,MATCH(Fruchtfolge!$F115,Kulturen!$A$2:$A$81,0)),Fruchtfolge!$F115))</f>
        <v/>
      </c>
      <c r="J115" s="0" t="n">
        <f aca="false">IF(Fruchtfolge!$F115="",0,IF(IFERROR(T(INDEX(Kulturen!$E$2:$E$81,MATCH(Fruchtfolge!$F115,Kulturen!$A$2:$A$81,0))),"")="ja",1,0))</f>
        <v>0</v>
      </c>
      <c r="K115" s="0" t="str">
        <f aca="false">IF(Fruchtfolge!$F115="","",IFERROR(T(INDEX(Kulturen!$C$2:$C$81,MATCH(Fruchtfolge!$F115,Kulturen!$A$2:$A$81,0))),""))</f>
        <v/>
      </c>
      <c r="L115" s="0" t="n">
        <f aca="false">IF(Fruchtfolge!$F115="",0,IFERROR(N(INDEX(Kulturen!$D$2:$D$81,MATCH(Fruchtfolge!$F115,Kulturen!$A$2:$A$81,0))),0))</f>
        <v>0</v>
      </c>
      <c r="M115" s="0" t="n">
        <f aca="false">IF(AND(Fruchtfolge!$F115&lt;&gt;"",Fruchtfolge!$D115&lt;&gt;"",J115=0),1,0)</f>
        <v>0</v>
      </c>
      <c r="N115" s="0" t="n">
        <f aca="false">IF(M115=1,IF(OR(I115&lt;&gt;A115,Fruchtfolge!$E115="ja"),1,0),0)</f>
        <v>0</v>
      </c>
      <c r="O115" s="0" t="n">
        <v>0</v>
      </c>
      <c r="P115" s="0" t="n">
        <f aca="false">IF(OR(K115="",L115=0),0,IF(OR(AND(C115=K115,1&lt;=L115)),1,0))</f>
        <v>0</v>
      </c>
      <c r="Q115" s="0" t="str">
        <f aca="false">IF(Fruchtfolge!$H115="","",IFERROR(INDEX(Kulturen!$B$2:$B$81,MATCH(Fruchtfolge!$H115,Kulturen!$A$2:$A$81,0)),Fruchtfolge!$H115))</f>
        <v/>
      </c>
      <c r="R115" s="0" t="n">
        <f aca="false">IF(Fruchtfolge!$H115="",0,IF(IFERROR(T(INDEX(Kulturen!$E$2:$E$81,MATCH(Fruchtfolge!$H115,Kulturen!$A$2:$A$81,0))),"")="ja",1,0))</f>
        <v>0</v>
      </c>
      <c r="S115" s="0" t="str">
        <f aca="false">IF(Fruchtfolge!$H115="","",IFERROR(T(INDEX(Kulturen!$C$2:$C$81,MATCH(Fruchtfolge!$H115,Kulturen!$A$2:$A$81,0))),""))</f>
        <v/>
      </c>
      <c r="T115" s="0" t="n">
        <f aca="false">IF(Fruchtfolge!$H115="",0,IFERROR(N(INDEX(Kulturen!$D$2:$D$81,MATCH(Fruchtfolge!$H115,Kulturen!$A$2:$A$81,0))),0))</f>
        <v>0</v>
      </c>
      <c r="U115" s="0" t="n">
        <f aca="false">IF(AND(Fruchtfolge!$H115&lt;&gt;"",Fruchtfolge!$F115&lt;&gt;"",R115=0),1,0)</f>
        <v>0</v>
      </c>
      <c r="V115" s="0" t="n">
        <f aca="false">IF(U115=1,IF(OR(Q115&lt;&gt;I115,Fruchtfolge!$G115="ja"),1,0),0)</f>
        <v>0</v>
      </c>
      <c r="W115" s="0" t="n">
        <f aca="false">IF(AND(Q115&lt;&gt;"",Q115=I115,Q115=A115,R115+J115+B115=0),1,0)</f>
        <v>0</v>
      </c>
      <c r="X115" s="0" t="n">
        <f aca="false">IF(OR(S115="",T115=0),0,IF(OR(AND(C115=S115,2&lt;=T115),AND(K115=S115,1&lt;=T115)),1,0))</f>
        <v>0</v>
      </c>
      <c r="Y115" s="0" t="str">
        <f aca="false">IF(Fruchtfolge!$J115="","",IFERROR(INDEX(Kulturen!$B$2:$B$81,MATCH(Fruchtfolge!$J115,Kulturen!$A$2:$A$81,0)),Fruchtfolge!$J115))</f>
        <v/>
      </c>
      <c r="Z115" s="0" t="n">
        <f aca="false">IF(Fruchtfolge!$J115="",0,IF(IFERROR(T(INDEX(Kulturen!$E$2:$E$81,MATCH(Fruchtfolge!$J115,Kulturen!$A$2:$A$81,0))),"")="ja",1,0))</f>
        <v>0</v>
      </c>
      <c r="AA115" s="0" t="str">
        <f aca="false">IF(Fruchtfolge!$J115="","",IFERROR(T(INDEX(Kulturen!$C$2:$C$81,MATCH(Fruchtfolge!$J115,Kulturen!$A$2:$A$81,0))),""))</f>
        <v/>
      </c>
      <c r="AB115" s="0" t="n">
        <f aca="false">IF(Fruchtfolge!$J115="",0,IFERROR(N(INDEX(Kulturen!$D$2:$D$81,MATCH(Fruchtfolge!$J115,Kulturen!$A$2:$A$81,0))),0))</f>
        <v>0</v>
      </c>
      <c r="AC115" s="0" t="n">
        <f aca="false">IF(AND(Fruchtfolge!$J115&lt;&gt;"",Fruchtfolge!$H115&lt;&gt;"",Z115=0),1,0)</f>
        <v>0</v>
      </c>
      <c r="AD115" s="0" t="n">
        <f aca="false">IF(AC115=1,IF(OR(Y115&lt;&gt;Q115,Fruchtfolge!$I115="ja"),1,0),0)</f>
        <v>0</v>
      </c>
      <c r="AE115" s="0" t="n">
        <f aca="false">IF(AND(Y115&lt;&gt;"",Y115=Q115,Y115=I115,Z115+R115+J115=0),1,0)</f>
        <v>0</v>
      </c>
      <c r="AF115" s="0" t="n">
        <f aca="false">IF(OR(AA115="",AB115=0),0,IF(OR(AND(C115=AA115,3&lt;=AB115),AND(K115=AA115,2&lt;=AB115),AND(S115=AA115,1&lt;=AB115)),1,0))</f>
        <v>0</v>
      </c>
      <c r="AG115" s="0" t="str">
        <f aca="false">IF(Fruchtfolge!$L115="","",IFERROR(INDEX(Kulturen!$B$2:$B$81,MATCH(Fruchtfolge!$L115,Kulturen!$A$2:$A$81,0)),Fruchtfolge!$L115))</f>
        <v/>
      </c>
      <c r="AH115" s="0" t="n">
        <f aca="false">IF(Fruchtfolge!$L115="",0,IF(IFERROR(T(INDEX(Kulturen!$E$2:$E$81,MATCH(Fruchtfolge!$L115,Kulturen!$A$2:$A$81,0))),"")="ja",1,0))</f>
        <v>0</v>
      </c>
      <c r="AI115" s="0" t="str">
        <f aca="false">IF(Fruchtfolge!$L115="","",IFERROR(T(INDEX(Kulturen!$C$2:$C$81,MATCH(Fruchtfolge!$L115,Kulturen!$A$2:$A$81,0))),""))</f>
        <v/>
      </c>
      <c r="AJ115" s="0" t="n">
        <f aca="false">IF(Fruchtfolge!$L115="",0,IFERROR(N(INDEX(Kulturen!$D$2:$D$81,MATCH(Fruchtfolge!$L115,Kulturen!$A$2:$A$81,0))),0))</f>
        <v>0</v>
      </c>
      <c r="AK115" s="0" t="n">
        <f aca="false">IF(AND(Fruchtfolge!$L115&lt;&gt;"",Fruchtfolge!$J115&lt;&gt;"",AH115=0),1,0)</f>
        <v>0</v>
      </c>
      <c r="AL115" s="0" t="n">
        <f aca="false">IF(AK115=1,IF(OR(AG115&lt;&gt;Y115,Fruchtfolge!$K115="ja"),1,0),0)</f>
        <v>0</v>
      </c>
      <c r="AM115" s="0" t="n">
        <f aca="false">IF(AND(AG115&lt;&gt;"",AG115=Y115,AG115=Q115,AH115+Z115+R115=0),1,0)</f>
        <v>0</v>
      </c>
      <c r="AN115" s="0" t="n">
        <f aca="false">IF(OR(AI115="",AJ115=0),0,IF(OR(AND(C115=AI115,4&lt;=AJ115),AND(K115=AI115,3&lt;=AJ115),AND(S115=AI115,2&lt;=AJ115),AND(AA115=AI115,1&lt;=AJ115)),1,0))</f>
        <v>0</v>
      </c>
      <c r="AO115" s="0" t="str">
        <f aca="false">IF(Fruchtfolge!$N115="","",IFERROR(INDEX(Kulturen!$B$2:$B$81,MATCH(Fruchtfolge!$N115,Kulturen!$A$2:$A$81,0)),Fruchtfolge!$N115))</f>
        <v/>
      </c>
      <c r="AP115" s="0" t="n">
        <f aca="false">IF(Fruchtfolge!$N115="",0,IF(IFERROR(T(INDEX(Kulturen!$E$2:$E$81,MATCH(Fruchtfolge!$N115,Kulturen!$A$2:$A$81,0))),"")="ja",1,0))</f>
        <v>0</v>
      </c>
      <c r="AQ115" s="0" t="str">
        <f aca="false">IF(Fruchtfolge!$N115="","",IFERROR(T(INDEX(Kulturen!$C$2:$C$81,MATCH(Fruchtfolge!$N115,Kulturen!$A$2:$A$81,0))),""))</f>
        <v/>
      </c>
      <c r="AR115" s="0" t="n">
        <f aca="false">IF(Fruchtfolge!$N115="",0,IFERROR(N(INDEX(Kulturen!$D$2:$D$81,MATCH(Fruchtfolge!$N115,Kulturen!$A$2:$A$81,0))),0))</f>
        <v>0</v>
      </c>
      <c r="AS115" s="0" t="n">
        <f aca="false">IF(AND(Fruchtfolge!$N115&lt;&gt;"",Fruchtfolge!$L115&lt;&gt;"",AP115=0),1,0)</f>
        <v>0</v>
      </c>
      <c r="AT115" s="0" t="n">
        <f aca="false">IF(AS115=1,IF(OR(AO115&lt;&gt;AG115,Fruchtfolge!$M115="ja"),1,0),0)</f>
        <v>0</v>
      </c>
      <c r="AU115" s="0" t="n">
        <f aca="false">IF(AND(AO115&lt;&gt;"",AO115=AG115,AO115=Y115,AP115+AH115+Z115=0),1,0)</f>
        <v>0</v>
      </c>
      <c r="AV115" s="0" t="n">
        <f aca="false">IF(OR(AQ115="",AR115=0),0,IF(OR(AND(C115=AQ115,5&lt;=AR115),AND(K115=AQ115,4&lt;=AR115),AND(S115=AQ115,3&lt;=AR115),AND(AA115=AQ115,2&lt;=AR115),AND(AI115=AQ115,1&lt;=AR115)),1,0))</f>
        <v>0</v>
      </c>
      <c r="AW115" s="0" t="str">
        <f aca="false">IF(Fruchtfolge!$P115="","",IFERROR(INDEX(Kulturen!$B$2:$B$81,MATCH(Fruchtfolge!$P115,Kulturen!$A$2:$A$81,0)),Fruchtfolge!$P115))</f>
        <v/>
      </c>
      <c r="AX115" s="0" t="n">
        <f aca="false">IF(Fruchtfolge!$P115="",0,IF(IFERROR(T(INDEX(Kulturen!$E$2:$E$81,MATCH(Fruchtfolge!$P115,Kulturen!$A$2:$A$81,0))),"")="ja",1,0))</f>
        <v>0</v>
      </c>
      <c r="AY115" s="0" t="str">
        <f aca="false">IF(Fruchtfolge!$P115="","",IFERROR(T(INDEX(Kulturen!$C$2:$C$81,MATCH(Fruchtfolge!$P115,Kulturen!$A$2:$A$81,0))),""))</f>
        <v/>
      </c>
      <c r="AZ115" s="0" t="n">
        <f aca="false">IF(Fruchtfolge!$P115="",0,IFERROR(N(INDEX(Kulturen!$D$2:$D$81,MATCH(Fruchtfolge!$P115,Kulturen!$A$2:$A$81,0))),0))</f>
        <v>0</v>
      </c>
      <c r="BA115" s="0" t="n">
        <f aca="false">IF(AND(Fruchtfolge!$P115&lt;&gt;"",Fruchtfolge!$N115&lt;&gt;"",AX115=0),1,0)</f>
        <v>0</v>
      </c>
      <c r="BB115" s="0" t="n">
        <f aca="false">IF(BA115=1,IF(OR(AW115&lt;&gt;AO115,Fruchtfolge!$O115="ja"),1,0),0)</f>
        <v>0</v>
      </c>
      <c r="BC115" s="0" t="n">
        <f aca="false">IF(AND(AW115&lt;&gt;"",AW115=AO115,AW115=AG115,AX115+AP115+AH115=0),1,0)</f>
        <v>0</v>
      </c>
      <c r="BD115" s="0" t="n">
        <f aca="false">IF(OR(AY115="",AZ115=0),0,IF(OR(AND(C115=AY115,6&lt;=AZ115),AND(K115=AY115,5&lt;=AZ115),AND(S115=AY115,4&lt;=AZ115),AND(AA115=AY115,3&lt;=AZ115),AND(AI115=AY115,2&lt;=AZ115),AND(AQ115=AY115,1&lt;=AZ115)),1,0))</f>
        <v>0</v>
      </c>
      <c r="BE115" s="0" t="str">
        <f aca="false">IF(Fruchtfolge!$R115="","",IFERROR(INDEX(Kulturen!$B$2:$B$81,MATCH(Fruchtfolge!$R115,Kulturen!$A$2:$A$81,0)),Fruchtfolge!$R115))</f>
        <v/>
      </c>
      <c r="BF115" s="0" t="n">
        <f aca="false">IF(Fruchtfolge!$R115="",0,IF(IFERROR(T(INDEX(Kulturen!$E$2:$E$81,MATCH(Fruchtfolge!$R115,Kulturen!$A$2:$A$81,0))),"")="ja",1,0))</f>
        <v>0</v>
      </c>
      <c r="BG115" s="0" t="str">
        <f aca="false">IF(Fruchtfolge!$R115="","",IFERROR(T(INDEX(Kulturen!$C$2:$C$81,MATCH(Fruchtfolge!$R115,Kulturen!$A$2:$A$81,0))),""))</f>
        <v/>
      </c>
      <c r="BH115" s="0" t="n">
        <f aca="false">IF(Fruchtfolge!$R115="",0,IFERROR(N(INDEX(Kulturen!$D$2:$D$81,MATCH(Fruchtfolge!$R115,Kulturen!$A$2:$A$81,0))),0))</f>
        <v>0</v>
      </c>
      <c r="BI115" s="0" t="n">
        <f aca="false">IF(AND(Fruchtfolge!$R115&lt;&gt;"",Fruchtfolge!$P115&lt;&gt;"",BF115=0),1,0)</f>
        <v>0</v>
      </c>
      <c r="BJ115" s="0" t="n">
        <f aca="false">IF(BI115=1,IF(OR(BE115&lt;&gt;AW115,Fruchtfolge!$Q115="ja"),1,0),0)</f>
        <v>0</v>
      </c>
      <c r="BK115" s="0" t="n">
        <f aca="false">IF(AND(BE115&lt;&gt;"",BE115=AW115,BE115=AO115,BF115+AX115+AP115=0),1,0)</f>
        <v>0</v>
      </c>
      <c r="BL115" s="0" t="n">
        <f aca="false">IF(OR(BG115="",BH115=0),0,IF(OR(AND(C115=BG115,7&lt;=BH115),AND(K115=BG115,6&lt;=BH115),AND(S115=BG115,5&lt;=BH115),AND(AA115=BG115,4&lt;=BH115),AND(AI115=BG115,3&lt;=BH115),AND(AQ115=BG115,2&lt;=BH115),AND(AY115=BG115,1&lt;=BH115)),1,0))</f>
        <v>0</v>
      </c>
      <c r="BM115" s="0" t="str">
        <f aca="false">IF(G115=1,2023,IF(O115=1,2024,IF(W115=1,2025,IF(AE115=1,2026,IF(AM115=1,2027,IF(AU115=1,2028,IF(BC115=1,2029,IF(BK115=1,2030,""))))))))</f>
        <v/>
      </c>
      <c r="BN115" s="0" t="str">
        <f aca="false">IF(H115=1,2023,IF(P115=1,2024,IF(X115=1,2025,IF(AF115=1,2026,IF(AN115=1,2027,IF(AV115=1,2028,IF(BD115=1,2029,IF(BL115=1,2030,""))))))))</f>
        <v/>
      </c>
      <c r="BO115" s="0" t="n">
        <f aca="false">N(AND(Fruchtfolge!$D115&lt;&gt;"",ISNA(MATCH(Fruchtfolge!$D115,Kulturen!$A$2:$A$81,0))))+N(AND(Fruchtfolge!$F115&lt;&gt;"",ISNA(MATCH(Fruchtfolge!$F115,Kulturen!$A$2:$A$81,0))))+N(AND(Fruchtfolge!$H115&lt;&gt;"",ISNA(MATCH(Fruchtfolge!$H115,Kulturen!$A$2:$A$81,0))))+N(AND(Fruchtfolge!$J115&lt;&gt;"",ISNA(MATCH(Fruchtfolge!$J115,Kulturen!$A$2:$A$81,0))))+N(AND(Fruchtfolge!$L115&lt;&gt;"",ISNA(MATCH(Fruchtfolge!$L115,Kulturen!$A$2:$A$81,0))))+N(AND(Fruchtfolge!$N115&lt;&gt;"",ISNA(MATCH(Fruchtfolge!$N115,Kulturen!$A$2:$A$81,0))))+N(AND(Fruchtfolge!$P115&lt;&gt;"",ISNA(MATCH(Fruchtfolge!$P115,Kulturen!$A$2:$A$81,0))))+N(AND(Fruchtfolge!$R115&lt;&gt;"",ISNA(MATCH(Fruchtfolge!$R115,Kulturen!$A$2:$A$81,0))))</f>
        <v>0</v>
      </c>
    </row>
    <row r="116" customFormat="false" ht="15" hidden="false" customHeight="false" outlineLevel="0" collapsed="false">
      <c r="A116" s="0" t="str">
        <f aca="false">IF(Fruchtfolge!$D116="","",IFERROR(INDEX(Kulturen!$B$2:$B$81,MATCH(Fruchtfolge!$D116,Kulturen!$A$2:$A$81,0)),Fruchtfolge!$D116))</f>
        <v/>
      </c>
      <c r="B116" s="0" t="n">
        <f aca="false">IF(Fruchtfolge!$D116="",0,IF(IFERROR(T(INDEX(Kulturen!$E$2:$E$81,MATCH(Fruchtfolge!$D116,Kulturen!$A$2:$A$81,0))),"")="ja",1,0))</f>
        <v>0</v>
      </c>
      <c r="C116" s="0" t="str">
        <f aca="false">IF(Fruchtfolge!$D116="","",IFERROR(T(INDEX(Kulturen!$C$2:$C$81,MATCH(Fruchtfolge!$D116,Kulturen!$A$2:$A$81,0))),""))</f>
        <v/>
      </c>
      <c r="D116" s="0" t="n">
        <f aca="false">IF(Fruchtfolge!$D116="",0,IFERROR(N(INDEX(Kulturen!$D$2:$D$81,MATCH(Fruchtfolge!$D116,Kulturen!$A$2:$A$81,0))),0))</f>
        <v>0</v>
      </c>
      <c r="E116" s="0" t="n">
        <v>0</v>
      </c>
      <c r="F116" s="0" t="n">
        <v>0</v>
      </c>
      <c r="G116" s="0" t="n">
        <v>0</v>
      </c>
      <c r="H116" s="0" t="n">
        <v>0</v>
      </c>
      <c r="I116" s="0" t="str">
        <f aca="false">IF(Fruchtfolge!$F116="","",IFERROR(INDEX(Kulturen!$B$2:$B$81,MATCH(Fruchtfolge!$F116,Kulturen!$A$2:$A$81,0)),Fruchtfolge!$F116))</f>
        <v/>
      </c>
      <c r="J116" s="0" t="n">
        <f aca="false">IF(Fruchtfolge!$F116="",0,IF(IFERROR(T(INDEX(Kulturen!$E$2:$E$81,MATCH(Fruchtfolge!$F116,Kulturen!$A$2:$A$81,0))),"")="ja",1,0))</f>
        <v>0</v>
      </c>
      <c r="K116" s="0" t="str">
        <f aca="false">IF(Fruchtfolge!$F116="","",IFERROR(T(INDEX(Kulturen!$C$2:$C$81,MATCH(Fruchtfolge!$F116,Kulturen!$A$2:$A$81,0))),""))</f>
        <v/>
      </c>
      <c r="L116" s="0" t="n">
        <f aca="false">IF(Fruchtfolge!$F116="",0,IFERROR(N(INDEX(Kulturen!$D$2:$D$81,MATCH(Fruchtfolge!$F116,Kulturen!$A$2:$A$81,0))),0))</f>
        <v>0</v>
      </c>
      <c r="M116" s="0" t="n">
        <f aca="false">IF(AND(Fruchtfolge!$F116&lt;&gt;"",Fruchtfolge!$D116&lt;&gt;"",J116=0),1,0)</f>
        <v>0</v>
      </c>
      <c r="N116" s="0" t="n">
        <f aca="false">IF(M116=1,IF(OR(I116&lt;&gt;A116,Fruchtfolge!$E116="ja"),1,0),0)</f>
        <v>0</v>
      </c>
      <c r="O116" s="0" t="n">
        <v>0</v>
      </c>
      <c r="P116" s="0" t="n">
        <f aca="false">IF(OR(K116="",L116=0),0,IF(OR(AND(C116=K116,1&lt;=L116)),1,0))</f>
        <v>0</v>
      </c>
      <c r="Q116" s="0" t="str">
        <f aca="false">IF(Fruchtfolge!$H116="","",IFERROR(INDEX(Kulturen!$B$2:$B$81,MATCH(Fruchtfolge!$H116,Kulturen!$A$2:$A$81,0)),Fruchtfolge!$H116))</f>
        <v/>
      </c>
      <c r="R116" s="0" t="n">
        <f aca="false">IF(Fruchtfolge!$H116="",0,IF(IFERROR(T(INDEX(Kulturen!$E$2:$E$81,MATCH(Fruchtfolge!$H116,Kulturen!$A$2:$A$81,0))),"")="ja",1,0))</f>
        <v>0</v>
      </c>
      <c r="S116" s="0" t="str">
        <f aca="false">IF(Fruchtfolge!$H116="","",IFERROR(T(INDEX(Kulturen!$C$2:$C$81,MATCH(Fruchtfolge!$H116,Kulturen!$A$2:$A$81,0))),""))</f>
        <v/>
      </c>
      <c r="T116" s="0" t="n">
        <f aca="false">IF(Fruchtfolge!$H116="",0,IFERROR(N(INDEX(Kulturen!$D$2:$D$81,MATCH(Fruchtfolge!$H116,Kulturen!$A$2:$A$81,0))),0))</f>
        <v>0</v>
      </c>
      <c r="U116" s="0" t="n">
        <f aca="false">IF(AND(Fruchtfolge!$H116&lt;&gt;"",Fruchtfolge!$F116&lt;&gt;"",R116=0),1,0)</f>
        <v>0</v>
      </c>
      <c r="V116" s="0" t="n">
        <f aca="false">IF(U116=1,IF(OR(Q116&lt;&gt;I116,Fruchtfolge!$G116="ja"),1,0),0)</f>
        <v>0</v>
      </c>
      <c r="W116" s="0" t="n">
        <f aca="false">IF(AND(Q116&lt;&gt;"",Q116=I116,Q116=A116,R116+J116+B116=0),1,0)</f>
        <v>0</v>
      </c>
      <c r="X116" s="0" t="n">
        <f aca="false">IF(OR(S116="",T116=0),0,IF(OR(AND(C116=S116,2&lt;=T116),AND(K116=S116,1&lt;=T116)),1,0))</f>
        <v>0</v>
      </c>
      <c r="Y116" s="0" t="str">
        <f aca="false">IF(Fruchtfolge!$J116="","",IFERROR(INDEX(Kulturen!$B$2:$B$81,MATCH(Fruchtfolge!$J116,Kulturen!$A$2:$A$81,0)),Fruchtfolge!$J116))</f>
        <v/>
      </c>
      <c r="Z116" s="0" t="n">
        <f aca="false">IF(Fruchtfolge!$J116="",0,IF(IFERROR(T(INDEX(Kulturen!$E$2:$E$81,MATCH(Fruchtfolge!$J116,Kulturen!$A$2:$A$81,0))),"")="ja",1,0))</f>
        <v>0</v>
      </c>
      <c r="AA116" s="0" t="str">
        <f aca="false">IF(Fruchtfolge!$J116="","",IFERROR(T(INDEX(Kulturen!$C$2:$C$81,MATCH(Fruchtfolge!$J116,Kulturen!$A$2:$A$81,0))),""))</f>
        <v/>
      </c>
      <c r="AB116" s="0" t="n">
        <f aca="false">IF(Fruchtfolge!$J116="",0,IFERROR(N(INDEX(Kulturen!$D$2:$D$81,MATCH(Fruchtfolge!$J116,Kulturen!$A$2:$A$81,0))),0))</f>
        <v>0</v>
      </c>
      <c r="AC116" s="0" t="n">
        <f aca="false">IF(AND(Fruchtfolge!$J116&lt;&gt;"",Fruchtfolge!$H116&lt;&gt;"",Z116=0),1,0)</f>
        <v>0</v>
      </c>
      <c r="AD116" s="0" t="n">
        <f aca="false">IF(AC116=1,IF(OR(Y116&lt;&gt;Q116,Fruchtfolge!$I116="ja"),1,0),0)</f>
        <v>0</v>
      </c>
      <c r="AE116" s="0" t="n">
        <f aca="false">IF(AND(Y116&lt;&gt;"",Y116=Q116,Y116=I116,Z116+R116+J116=0),1,0)</f>
        <v>0</v>
      </c>
      <c r="AF116" s="0" t="n">
        <f aca="false">IF(OR(AA116="",AB116=0),0,IF(OR(AND(C116=AA116,3&lt;=AB116),AND(K116=AA116,2&lt;=AB116),AND(S116=AA116,1&lt;=AB116)),1,0))</f>
        <v>0</v>
      </c>
      <c r="AG116" s="0" t="str">
        <f aca="false">IF(Fruchtfolge!$L116="","",IFERROR(INDEX(Kulturen!$B$2:$B$81,MATCH(Fruchtfolge!$L116,Kulturen!$A$2:$A$81,0)),Fruchtfolge!$L116))</f>
        <v/>
      </c>
      <c r="AH116" s="0" t="n">
        <f aca="false">IF(Fruchtfolge!$L116="",0,IF(IFERROR(T(INDEX(Kulturen!$E$2:$E$81,MATCH(Fruchtfolge!$L116,Kulturen!$A$2:$A$81,0))),"")="ja",1,0))</f>
        <v>0</v>
      </c>
      <c r="AI116" s="0" t="str">
        <f aca="false">IF(Fruchtfolge!$L116="","",IFERROR(T(INDEX(Kulturen!$C$2:$C$81,MATCH(Fruchtfolge!$L116,Kulturen!$A$2:$A$81,0))),""))</f>
        <v/>
      </c>
      <c r="AJ116" s="0" t="n">
        <f aca="false">IF(Fruchtfolge!$L116="",0,IFERROR(N(INDEX(Kulturen!$D$2:$D$81,MATCH(Fruchtfolge!$L116,Kulturen!$A$2:$A$81,0))),0))</f>
        <v>0</v>
      </c>
      <c r="AK116" s="0" t="n">
        <f aca="false">IF(AND(Fruchtfolge!$L116&lt;&gt;"",Fruchtfolge!$J116&lt;&gt;"",AH116=0),1,0)</f>
        <v>0</v>
      </c>
      <c r="AL116" s="0" t="n">
        <f aca="false">IF(AK116=1,IF(OR(AG116&lt;&gt;Y116,Fruchtfolge!$K116="ja"),1,0),0)</f>
        <v>0</v>
      </c>
      <c r="AM116" s="0" t="n">
        <f aca="false">IF(AND(AG116&lt;&gt;"",AG116=Y116,AG116=Q116,AH116+Z116+R116=0),1,0)</f>
        <v>0</v>
      </c>
      <c r="AN116" s="0" t="n">
        <f aca="false">IF(OR(AI116="",AJ116=0),0,IF(OR(AND(C116=AI116,4&lt;=AJ116),AND(K116=AI116,3&lt;=AJ116),AND(S116=AI116,2&lt;=AJ116),AND(AA116=AI116,1&lt;=AJ116)),1,0))</f>
        <v>0</v>
      </c>
      <c r="AO116" s="0" t="str">
        <f aca="false">IF(Fruchtfolge!$N116="","",IFERROR(INDEX(Kulturen!$B$2:$B$81,MATCH(Fruchtfolge!$N116,Kulturen!$A$2:$A$81,0)),Fruchtfolge!$N116))</f>
        <v/>
      </c>
      <c r="AP116" s="0" t="n">
        <f aca="false">IF(Fruchtfolge!$N116="",0,IF(IFERROR(T(INDEX(Kulturen!$E$2:$E$81,MATCH(Fruchtfolge!$N116,Kulturen!$A$2:$A$81,0))),"")="ja",1,0))</f>
        <v>0</v>
      </c>
      <c r="AQ116" s="0" t="str">
        <f aca="false">IF(Fruchtfolge!$N116="","",IFERROR(T(INDEX(Kulturen!$C$2:$C$81,MATCH(Fruchtfolge!$N116,Kulturen!$A$2:$A$81,0))),""))</f>
        <v/>
      </c>
      <c r="AR116" s="0" t="n">
        <f aca="false">IF(Fruchtfolge!$N116="",0,IFERROR(N(INDEX(Kulturen!$D$2:$D$81,MATCH(Fruchtfolge!$N116,Kulturen!$A$2:$A$81,0))),0))</f>
        <v>0</v>
      </c>
      <c r="AS116" s="0" t="n">
        <f aca="false">IF(AND(Fruchtfolge!$N116&lt;&gt;"",Fruchtfolge!$L116&lt;&gt;"",AP116=0),1,0)</f>
        <v>0</v>
      </c>
      <c r="AT116" s="0" t="n">
        <f aca="false">IF(AS116=1,IF(OR(AO116&lt;&gt;AG116,Fruchtfolge!$M116="ja"),1,0),0)</f>
        <v>0</v>
      </c>
      <c r="AU116" s="0" t="n">
        <f aca="false">IF(AND(AO116&lt;&gt;"",AO116=AG116,AO116=Y116,AP116+AH116+Z116=0),1,0)</f>
        <v>0</v>
      </c>
      <c r="AV116" s="0" t="n">
        <f aca="false">IF(OR(AQ116="",AR116=0),0,IF(OR(AND(C116=AQ116,5&lt;=AR116),AND(K116=AQ116,4&lt;=AR116),AND(S116=AQ116,3&lt;=AR116),AND(AA116=AQ116,2&lt;=AR116),AND(AI116=AQ116,1&lt;=AR116)),1,0))</f>
        <v>0</v>
      </c>
      <c r="AW116" s="0" t="str">
        <f aca="false">IF(Fruchtfolge!$P116="","",IFERROR(INDEX(Kulturen!$B$2:$B$81,MATCH(Fruchtfolge!$P116,Kulturen!$A$2:$A$81,0)),Fruchtfolge!$P116))</f>
        <v/>
      </c>
      <c r="AX116" s="0" t="n">
        <f aca="false">IF(Fruchtfolge!$P116="",0,IF(IFERROR(T(INDEX(Kulturen!$E$2:$E$81,MATCH(Fruchtfolge!$P116,Kulturen!$A$2:$A$81,0))),"")="ja",1,0))</f>
        <v>0</v>
      </c>
      <c r="AY116" s="0" t="str">
        <f aca="false">IF(Fruchtfolge!$P116="","",IFERROR(T(INDEX(Kulturen!$C$2:$C$81,MATCH(Fruchtfolge!$P116,Kulturen!$A$2:$A$81,0))),""))</f>
        <v/>
      </c>
      <c r="AZ116" s="0" t="n">
        <f aca="false">IF(Fruchtfolge!$P116="",0,IFERROR(N(INDEX(Kulturen!$D$2:$D$81,MATCH(Fruchtfolge!$P116,Kulturen!$A$2:$A$81,0))),0))</f>
        <v>0</v>
      </c>
      <c r="BA116" s="0" t="n">
        <f aca="false">IF(AND(Fruchtfolge!$P116&lt;&gt;"",Fruchtfolge!$N116&lt;&gt;"",AX116=0),1,0)</f>
        <v>0</v>
      </c>
      <c r="BB116" s="0" t="n">
        <f aca="false">IF(BA116=1,IF(OR(AW116&lt;&gt;AO116,Fruchtfolge!$O116="ja"),1,0),0)</f>
        <v>0</v>
      </c>
      <c r="BC116" s="0" t="n">
        <f aca="false">IF(AND(AW116&lt;&gt;"",AW116=AO116,AW116=AG116,AX116+AP116+AH116=0),1,0)</f>
        <v>0</v>
      </c>
      <c r="BD116" s="0" t="n">
        <f aca="false">IF(OR(AY116="",AZ116=0),0,IF(OR(AND(C116=AY116,6&lt;=AZ116),AND(K116=AY116,5&lt;=AZ116),AND(S116=AY116,4&lt;=AZ116),AND(AA116=AY116,3&lt;=AZ116),AND(AI116=AY116,2&lt;=AZ116),AND(AQ116=AY116,1&lt;=AZ116)),1,0))</f>
        <v>0</v>
      </c>
      <c r="BE116" s="0" t="str">
        <f aca="false">IF(Fruchtfolge!$R116="","",IFERROR(INDEX(Kulturen!$B$2:$B$81,MATCH(Fruchtfolge!$R116,Kulturen!$A$2:$A$81,0)),Fruchtfolge!$R116))</f>
        <v/>
      </c>
      <c r="BF116" s="0" t="n">
        <f aca="false">IF(Fruchtfolge!$R116="",0,IF(IFERROR(T(INDEX(Kulturen!$E$2:$E$81,MATCH(Fruchtfolge!$R116,Kulturen!$A$2:$A$81,0))),"")="ja",1,0))</f>
        <v>0</v>
      </c>
      <c r="BG116" s="0" t="str">
        <f aca="false">IF(Fruchtfolge!$R116="","",IFERROR(T(INDEX(Kulturen!$C$2:$C$81,MATCH(Fruchtfolge!$R116,Kulturen!$A$2:$A$81,0))),""))</f>
        <v/>
      </c>
      <c r="BH116" s="0" t="n">
        <f aca="false">IF(Fruchtfolge!$R116="",0,IFERROR(N(INDEX(Kulturen!$D$2:$D$81,MATCH(Fruchtfolge!$R116,Kulturen!$A$2:$A$81,0))),0))</f>
        <v>0</v>
      </c>
      <c r="BI116" s="0" t="n">
        <f aca="false">IF(AND(Fruchtfolge!$R116&lt;&gt;"",Fruchtfolge!$P116&lt;&gt;"",BF116=0),1,0)</f>
        <v>0</v>
      </c>
      <c r="BJ116" s="0" t="n">
        <f aca="false">IF(BI116=1,IF(OR(BE116&lt;&gt;AW116,Fruchtfolge!$Q116="ja"),1,0),0)</f>
        <v>0</v>
      </c>
      <c r="BK116" s="0" t="n">
        <f aca="false">IF(AND(BE116&lt;&gt;"",BE116=AW116,BE116=AO116,BF116+AX116+AP116=0),1,0)</f>
        <v>0</v>
      </c>
      <c r="BL116" s="0" t="n">
        <f aca="false">IF(OR(BG116="",BH116=0),0,IF(OR(AND(C116=BG116,7&lt;=BH116),AND(K116=BG116,6&lt;=BH116),AND(S116=BG116,5&lt;=BH116),AND(AA116=BG116,4&lt;=BH116),AND(AI116=BG116,3&lt;=BH116),AND(AQ116=BG116,2&lt;=BH116),AND(AY116=BG116,1&lt;=BH116)),1,0))</f>
        <v>0</v>
      </c>
      <c r="BM116" s="0" t="str">
        <f aca="false">IF(G116=1,2023,IF(O116=1,2024,IF(W116=1,2025,IF(AE116=1,2026,IF(AM116=1,2027,IF(AU116=1,2028,IF(BC116=1,2029,IF(BK116=1,2030,""))))))))</f>
        <v/>
      </c>
      <c r="BN116" s="0" t="str">
        <f aca="false">IF(H116=1,2023,IF(P116=1,2024,IF(X116=1,2025,IF(AF116=1,2026,IF(AN116=1,2027,IF(AV116=1,2028,IF(BD116=1,2029,IF(BL116=1,2030,""))))))))</f>
        <v/>
      </c>
      <c r="BO116" s="0" t="n">
        <f aca="false">N(AND(Fruchtfolge!$D116&lt;&gt;"",ISNA(MATCH(Fruchtfolge!$D116,Kulturen!$A$2:$A$81,0))))+N(AND(Fruchtfolge!$F116&lt;&gt;"",ISNA(MATCH(Fruchtfolge!$F116,Kulturen!$A$2:$A$81,0))))+N(AND(Fruchtfolge!$H116&lt;&gt;"",ISNA(MATCH(Fruchtfolge!$H116,Kulturen!$A$2:$A$81,0))))+N(AND(Fruchtfolge!$J116&lt;&gt;"",ISNA(MATCH(Fruchtfolge!$J116,Kulturen!$A$2:$A$81,0))))+N(AND(Fruchtfolge!$L116&lt;&gt;"",ISNA(MATCH(Fruchtfolge!$L116,Kulturen!$A$2:$A$81,0))))+N(AND(Fruchtfolge!$N116&lt;&gt;"",ISNA(MATCH(Fruchtfolge!$N116,Kulturen!$A$2:$A$81,0))))+N(AND(Fruchtfolge!$P116&lt;&gt;"",ISNA(MATCH(Fruchtfolge!$P116,Kulturen!$A$2:$A$81,0))))+N(AND(Fruchtfolge!$R116&lt;&gt;"",ISNA(MATCH(Fruchtfolge!$R116,Kulturen!$A$2:$A$81,0))))</f>
        <v>0</v>
      </c>
    </row>
    <row r="117" customFormat="false" ht="15" hidden="false" customHeight="false" outlineLevel="0" collapsed="false">
      <c r="A117" s="0" t="str">
        <f aca="false">IF(Fruchtfolge!$D117="","",IFERROR(INDEX(Kulturen!$B$2:$B$81,MATCH(Fruchtfolge!$D117,Kulturen!$A$2:$A$81,0)),Fruchtfolge!$D117))</f>
        <v/>
      </c>
      <c r="B117" s="0" t="n">
        <f aca="false">IF(Fruchtfolge!$D117="",0,IF(IFERROR(T(INDEX(Kulturen!$E$2:$E$81,MATCH(Fruchtfolge!$D117,Kulturen!$A$2:$A$81,0))),"")="ja",1,0))</f>
        <v>0</v>
      </c>
      <c r="C117" s="0" t="str">
        <f aca="false">IF(Fruchtfolge!$D117="","",IFERROR(T(INDEX(Kulturen!$C$2:$C$81,MATCH(Fruchtfolge!$D117,Kulturen!$A$2:$A$81,0))),""))</f>
        <v/>
      </c>
      <c r="D117" s="0" t="n">
        <f aca="false">IF(Fruchtfolge!$D117="",0,IFERROR(N(INDEX(Kulturen!$D$2:$D$81,MATCH(Fruchtfolge!$D117,Kulturen!$A$2:$A$81,0))),0))</f>
        <v>0</v>
      </c>
      <c r="E117" s="0" t="n">
        <v>0</v>
      </c>
      <c r="F117" s="0" t="n">
        <v>0</v>
      </c>
      <c r="G117" s="0" t="n">
        <v>0</v>
      </c>
      <c r="H117" s="0" t="n">
        <v>0</v>
      </c>
      <c r="I117" s="0" t="str">
        <f aca="false">IF(Fruchtfolge!$F117="","",IFERROR(INDEX(Kulturen!$B$2:$B$81,MATCH(Fruchtfolge!$F117,Kulturen!$A$2:$A$81,0)),Fruchtfolge!$F117))</f>
        <v/>
      </c>
      <c r="J117" s="0" t="n">
        <f aca="false">IF(Fruchtfolge!$F117="",0,IF(IFERROR(T(INDEX(Kulturen!$E$2:$E$81,MATCH(Fruchtfolge!$F117,Kulturen!$A$2:$A$81,0))),"")="ja",1,0))</f>
        <v>0</v>
      </c>
      <c r="K117" s="0" t="str">
        <f aca="false">IF(Fruchtfolge!$F117="","",IFERROR(T(INDEX(Kulturen!$C$2:$C$81,MATCH(Fruchtfolge!$F117,Kulturen!$A$2:$A$81,0))),""))</f>
        <v/>
      </c>
      <c r="L117" s="0" t="n">
        <f aca="false">IF(Fruchtfolge!$F117="",0,IFERROR(N(INDEX(Kulturen!$D$2:$D$81,MATCH(Fruchtfolge!$F117,Kulturen!$A$2:$A$81,0))),0))</f>
        <v>0</v>
      </c>
      <c r="M117" s="0" t="n">
        <f aca="false">IF(AND(Fruchtfolge!$F117&lt;&gt;"",Fruchtfolge!$D117&lt;&gt;"",J117=0),1,0)</f>
        <v>0</v>
      </c>
      <c r="N117" s="0" t="n">
        <f aca="false">IF(M117=1,IF(OR(I117&lt;&gt;A117,Fruchtfolge!$E117="ja"),1,0),0)</f>
        <v>0</v>
      </c>
      <c r="O117" s="0" t="n">
        <v>0</v>
      </c>
      <c r="P117" s="0" t="n">
        <f aca="false">IF(OR(K117="",L117=0),0,IF(OR(AND(C117=K117,1&lt;=L117)),1,0))</f>
        <v>0</v>
      </c>
      <c r="Q117" s="0" t="str">
        <f aca="false">IF(Fruchtfolge!$H117="","",IFERROR(INDEX(Kulturen!$B$2:$B$81,MATCH(Fruchtfolge!$H117,Kulturen!$A$2:$A$81,0)),Fruchtfolge!$H117))</f>
        <v/>
      </c>
      <c r="R117" s="0" t="n">
        <f aca="false">IF(Fruchtfolge!$H117="",0,IF(IFERROR(T(INDEX(Kulturen!$E$2:$E$81,MATCH(Fruchtfolge!$H117,Kulturen!$A$2:$A$81,0))),"")="ja",1,0))</f>
        <v>0</v>
      </c>
      <c r="S117" s="0" t="str">
        <f aca="false">IF(Fruchtfolge!$H117="","",IFERROR(T(INDEX(Kulturen!$C$2:$C$81,MATCH(Fruchtfolge!$H117,Kulturen!$A$2:$A$81,0))),""))</f>
        <v/>
      </c>
      <c r="T117" s="0" t="n">
        <f aca="false">IF(Fruchtfolge!$H117="",0,IFERROR(N(INDEX(Kulturen!$D$2:$D$81,MATCH(Fruchtfolge!$H117,Kulturen!$A$2:$A$81,0))),0))</f>
        <v>0</v>
      </c>
      <c r="U117" s="0" t="n">
        <f aca="false">IF(AND(Fruchtfolge!$H117&lt;&gt;"",Fruchtfolge!$F117&lt;&gt;"",R117=0),1,0)</f>
        <v>0</v>
      </c>
      <c r="V117" s="0" t="n">
        <f aca="false">IF(U117=1,IF(OR(Q117&lt;&gt;I117,Fruchtfolge!$G117="ja"),1,0),0)</f>
        <v>0</v>
      </c>
      <c r="W117" s="0" t="n">
        <f aca="false">IF(AND(Q117&lt;&gt;"",Q117=I117,Q117=A117,R117+J117+B117=0),1,0)</f>
        <v>0</v>
      </c>
      <c r="X117" s="0" t="n">
        <f aca="false">IF(OR(S117="",T117=0),0,IF(OR(AND(C117=S117,2&lt;=T117),AND(K117=S117,1&lt;=T117)),1,0))</f>
        <v>0</v>
      </c>
      <c r="Y117" s="0" t="str">
        <f aca="false">IF(Fruchtfolge!$J117="","",IFERROR(INDEX(Kulturen!$B$2:$B$81,MATCH(Fruchtfolge!$J117,Kulturen!$A$2:$A$81,0)),Fruchtfolge!$J117))</f>
        <v/>
      </c>
      <c r="Z117" s="0" t="n">
        <f aca="false">IF(Fruchtfolge!$J117="",0,IF(IFERROR(T(INDEX(Kulturen!$E$2:$E$81,MATCH(Fruchtfolge!$J117,Kulturen!$A$2:$A$81,0))),"")="ja",1,0))</f>
        <v>0</v>
      </c>
      <c r="AA117" s="0" t="str">
        <f aca="false">IF(Fruchtfolge!$J117="","",IFERROR(T(INDEX(Kulturen!$C$2:$C$81,MATCH(Fruchtfolge!$J117,Kulturen!$A$2:$A$81,0))),""))</f>
        <v/>
      </c>
      <c r="AB117" s="0" t="n">
        <f aca="false">IF(Fruchtfolge!$J117="",0,IFERROR(N(INDEX(Kulturen!$D$2:$D$81,MATCH(Fruchtfolge!$J117,Kulturen!$A$2:$A$81,0))),0))</f>
        <v>0</v>
      </c>
      <c r="AC117" s="0" t="n">
        <f aca="false">IF(AND(Fruchtfolge!$J117&lt;&gt;"",Fruchtfolge!$H117&lt;&gt;"",Z117=0),1,0)</f>
        <v>0</v>
      </c>
      <c r="AD117" s="0" t="n">
        <f aca="false">IF(AC117=1,IF(OR(Y117&lt;&gt;Q117,Fruchtfolge!$I117="ja"),1,0),0)</f>
        <v>0</v>
      </c>
      <c r="AE117" s="0" t="n">
        <f aca="false">IF(AND(Y117&lt;&gt;"",Y117=Q117,Y117=I117,Z117+R117+J117=0),1,0)</f>
        <v>0</v>
      </c>
      <c r="AF117" s="0" t="n">
        <f aca="false">IF(OR(AA117="",AB117=0),0,IF(OR(AND(C117=AA117,3&lt;=AB117),AND(K117=AA117,2&lt;=AB117),AND(S117=AA117,1&lt;=AB117)),1,0))</f>
        <v>0</v>
      </c>
      <c r="AG117" s="0" t="str">
        <f aca="false">IF(Fruchtfolge!$L117="","",IFERROR(INDEX(Kulturen!$B$2:$B$81,MATCH(Fruchtfolge!$L117,Kulturen!$A$2:$A$81,0)),Fruchtfolge!$L117))</f>
        <v/>
      </c>
      <c r="AH117" s="0" t="n">
        <f aca="false">IF(Fruchtfolge!$L117="",0,IF(IFERROR(T(INDEX(Kulturen!$E$2:$E$81,MATCH(Fruchtfolge!$L117,Kulturen!$A$2:$A$81,0))),"")="ja",1,0))</f>
        <v>0</v>
      </c>
      <c r="AI117" s="0" t="str">
        <f aca="false">IF(Fruchtfolge!$L117="","",IFERROR(T(INDEX(Kulturen!$C$2:$C$81,MATCH(Fruchtfolge!$L117,Kulturen!$A$2:$A$81,0))),""))</f>
        <v/>
      </c>
      <c r="AJ117" s="0" t="n">
        <f aca="false">IF(Fruchtfolge!$L117="",0,IFERROR(N(INDEX(Kulturen!$D$2:$D$81,MATCH(Fruchtfolge!$L117,Kulturen!$A$2:$A$81,0))),0))</f>
        <v>0</v>
      </c>
      <c r="AK117" s="0" t="n">
        <f aca="false">IF(AND(Fruchtfolge!$L117&lt;&gt;"",Fruchtfolge!$J117&lt;&gt;"",AH117=0),1,0)</f>
        <v>0</v>
      </c>
      <c r="AL117" s="0" t="n">
        <f aca="false">IF(AK117=1,IF(OR(AG117&lt;&gt;Y117,Fruchtfolge!$K117="ja"),1,0),0)</f>
        <v>0</v>
      </c>
      <c r="AM117" s="0" t="n">
        <f aca="false">IF(AND(AG117&lt;&gt;"",AG117=Y117,AG117=Q117,AH117+Z117+R117=0),1,0)</f>
        <v>0</v>
      </c>
      <c r="AN117" s="0" t="n">
        <f aca="false">IF(OR(AI117="",AJ117=0),0,IF(OR(AND(C117=AI117,4&lt;=AJ117),AND(K117=AI117,3&lt;=AJ117),AND(S117=AI117,2&lt;=AJ117),AND(AA117=AI117,1&lt;=AJ117)),1,0))</f>
        <v>0</v>
      </c>
      <c r="AO117" s="0" t="str">
        <f aca="false">IF(Fruchtfolge!$N117="","",IFERROR(INDEX(Kulturen!$B$2:$B$81,MATCH(Fruchtfolge!$N117,Kulturen!$A$2:$A$81,0)),Fruchtfolge!$N117))</f>
        <v/>
      </c>
      <c r="AP117" s="0" t="n">
        <f aca="false">IF(Fruchtfolge!$N117="",0,IF(IFERROR(T(INDEX(Kulturen!$E$2:$E$81,MATCH(Fruchtfolge!$N117,Kulturen!$A$2:$A$81,0))),"")="ja",1,0))</f>
        <v>0</v>
      </c>
      <c r="AQ117" s="0" t="str">
        <f aca="false">IF(Fruchtfolge!$N117="","",IFERROR(T(INDEX(Kulturen!$C$2:$C$81,MATCH(Fruchtfolge!$N117,Kulturen!$A$2:$A$81,0))),""))</f>
        <v/>
      </c>
      <c r="AR117" s="0" t="n">
        <f aca="false">IF(Fruchtfolge!$N117="",0,IFERROR(N(INDEX(Kulturen!$D$2:$D$81,MATCH(Fruchtfolge!$N117,Kulturen!$A$2:$A$81,0))),0))</f>
        <v>0</v>
      </c>
      <c r="AS117" s="0" t="n">
        <f aca="false">IF(AND(Fruchtfolge!$N117&lt;&gt;"",Fruchtfolge!$L117&lt;&gt;"",AP117=0),1,0)</f>
        <v>0</v>
      </c>
      <c r="AT117" s="0" t="n">
        <f aca="false">IF(AS117=1,IF(OR(AO117&lt;&gt;AG117,Fruchtfolge!$M117="ja"),1,0),0)</f>
        <v>0</v>
      </c>
      <c r="AU117" s="0" t="n">
        <f aca="false">IF(AND(AO117&lt;&gt;"",AO117=AG117,AO117=Y117,AP117+AH117+Z117=0),1,0)</f>
        <v>0</v>
      </c>
      <c r="AV117" s="0" t="n">
        <f aca="false">IF(OR(AQ117="",AR117=0),0,IF(OR(AND(C117=AQ117,5&lt;=AR117),AND(K117=AQ117,4&lt;=AR117),AND(S117=AQ117,3&lt;=AR117),AND(AA117=AQ117,2&lt;=AR117),AND(AI117=AQ117,1&lt;=AR117)),1,0))</f>
        <v>0</v>
      </c>
      <c r="AW117" s="0" t="str">
        <f aca="false">IF(Fruchtfolge!$P117="","",IFERROR(INDEX(Kulturen!$B$2:$B$81,MATCH(Fruchtfolge!$P117,Kulturen!$A$2:$A$81,0)),Fruchtfolge!$P117))</f>
        <v/>
      </c>
      <c r="AX117" s="0" t="n">
        <f aca="false">IF(Fruchtfolge!$P117="",0,IF(IFERROR(T(INDEX(Kulturen!$E$2:$E$81,MATCH(Fruchtfolge!$P117,Kulturen!$A$2:$A$81,0))),"")="ja",1,0))</f>
        <v>0</v>
      </c>
      <c r="AY117" s="0" t="str">
        <f aca="false">IF(Fruchtfolge!$P117="","",IFERROR(T(INDEX(Kulturen!$C$2:$C$81,MATCH(Fruchtfolge!$P117,Kulturen!$A$2:$A$81,0))),""))</f>
        <v/>
      </c>
      <c r="AZ117" s="0" t="n">
        <f aca="false">IF(Fruchtfolge!$P117="",0,IFERROR(N(INDEX(Kulturen!$D$2:$D$81,MATCH(Fruchtfolge!$P117,Kulturen!$A$2:$A$81,0))),0))</f>
        <v>0</v>
      </c>
      <c r="BA117" s="0" t="n">
        <f aca="false">IF(AND(Fruchtfolge!$P117&lt;&gt;"",Fruchtfolge!$N117&lt;&gt;"",AX117=0),1,0)</f>
        <v>0</v>
      </c>
      <c r="BB117" s="0" t="n">
        <f aca="false">IF(BA117=1,IF(OR(AW117&lt;&gt;AO117,Fruchtfolge!$O117="ja"),1,0),0)</f>
        <v>0</v>
      </c>
      <c r="BC117" s="0" t="n">
        <f aca="false">IF(AND(AW117&lt;&gt;"",AW117=AO117,AW117=AG117,AX117+AP117+AH117=0),1,0)</f>
        <v>0</v>
      </c>
      <c r="BD117" s="0" t="n">
        <f aca="false">IF(OR(AY117="",AZ117=0),0,IF(OR(AND(C117=AY117,6&lt;=AZ117),AND(K117=AY117,5&lt;=AZ117),AND(S117=AY117,4&lt;=AZ117),AND(AA117=AY117,3&lt;=AZ117),AND(AI117=AY117,2&lt;=AZ117),AND(AQ117=AY117,1&lt;=AZ117)),1,0))</f>
        <v>0</v>
      </c>
      <c r="BE117" s="0" t="str">
        <f aca="false">IF(Fruchtfolge!$R117="","",IFERROR(INDEX(Kulturen!$B$2:$B$81,MATCH(Fruchtfolge!$R117,Kulturen!$A$2:$A$81,0)),Fruchtfolge!$R117))</f>
        <v/>
      </c>
      <c r="BF117" s="0" t="n">
        <f aca="false">IF(Fruchtfolge!$R117="",0,IF(IFERROR(T(INDEX(Kulturen!$E$2:$E$81,MATCH(Fruchtfolge!$R117,Kulturen!$A$2:$A$81,0))),"")="ja",1,0))</f>
        <v>0</v>
      </c>
      <c r="BG117" s="0" t="str">
        <f aca="false">IF(Fruchtfolge!$R117="","",IFERROR(T(INDEX(Kulturen!$C$2:$C$81,MATCH(Fruchtfolge!$R117,Kulturen!$A$2:$A$81,0))),""))</f>
        <v/>
      </c>
      <c r="BH117" s="0" t="n">
        <f aca="false">IF(Fruchtfolge!$R117="",0,IFERROR(N(INDEX(Kulturen!$D$2:$D$81,MATCH(Fruchtfolge!$R117,Kulturen!$A$2:$A$81,0))),0))</f>
        <v>0</v>
      </c>
      <c r="BI117" s="0" t="n">
        <f aca="false">IF(AND(Fruchtfolge!$R117&lt;&gt;"",Fruchtfolge!$P117&lt;&gt;"",BF117=0),1,0)</f>
        <v>0</v>
      </c>
      <c r="BJ117" s="0" t="n">
        <f aca="false">IF(BI117=1,IF(OR(BE117&lt;&gt;AW117,Fruchtfolge!$Q117="ja"),1,0),0)</f>
        <v>0</v>
      </c>
      <c r="BK117" s="0" t="n">
        <f aca="false">IF(AND(BE117&lt;&gt;"",BE117=AW117,BE117=AO117,BF117+AX117+AP117=0),1,0)</f>
        <v>0</v>
      </c>
      <c r="BL117" s="0" t="n">
        <f aca="false">IF(OR(BG117="",BH117=0),0,IF(OR(AND(C117=BG117,7&lt;=BH117),AND(K117=BG117,6&lt;=BH117),AND(S117=BG117,5&lt;=BH117),AND(AA117=BG117,4&lt;=BH117),AND(AI117=BG117,3&lt;=BH117),AND(AQ117=BG117,2&lt;=BH117),AND(AY117=BG117,1&lt;=BH117)),1,0))</f>
        <v>0</v>
      </c>
      <c r="BM117" s="0" t="str">
        <f aca="false">IF(G117=1,2023,IF(O117=1,2024,IF(W117=1,2025,IF(AE117=1,2026,IF(AM117=1,2027,IF(AU117=1,2028,IF(BC117=1,2029,IF(BK117=1,2030,""))))))))</f>
        <v/>
      </c>
      <c r="BN117" s="0" t="str">
        <f aca="false">IF(H117=1,2023,IF(P117=1,2024,IF(X117=1,2025,IF(AF117=1,2026,IF(AN117=1,2027,IF(AV117=1,2028,IF(BD117=1,2029,IF(BL117=1,2030,""))))))))</f>
        <v/>
      </c>
      <c r="BO117" s="0" t="n">
        <f aca="false">N(AND(Fruchtfolge!$D117&lt;&gt;"",ISNA(MATCH(Fruchtfolge!$D117,Kulturen!$A$2:$A$81,0))))+N(AND(Fruchtfolge!$F117&lt;&gt;"",ISNA(MATCH(Fruchtfolge!$F117,Kulturen!$A$2:$A$81,0))))+N(AND(Fruchtfolge!$H117&lt;&gt;"",ISNA(MATCH(Fruchtfolge!$H117,Kulturen!$A$2:$A$81,0))))+N(AND(Fruchtfolge!$J117&lt;&gt;"",ISNA(MATCH(Fruchtfolge!$J117,Kulturen!$A$2:$A$81,0))))+N(AND(Fruchtfolge!$L117&lt;&gt;"",ISNA(MATCH(Fruchtfolge!$L117,Kulturen!$A$2:$A$81,0))))+N(AND(Fruchtfolge!$N117&lt;&gt;"",ISNA(MATCH(Fruchtfolge!$N117,Kulturen!$A$2:$A$81,0))))+N(AND(Fruchtfolge!$P117&lt;&gt;"",ISNA(MATCH(Fruchtfolge!$P117,Kulturen!$A$2:$A$81,0))))+N(AND(Fruchtfolge!$R117&lt;&gt;"",ISNA(MATCH(Fruchtfolge!$R117,Kulturen!$A$2:$A$81,0))))</f>
        <v>0</v>
      </c>
    </row>
    <row r="118" customFormat="false" ht="15" hidden="false" customHeight="false" outlineLevel="0" collapsed="false">
      <c r="A118" s="0" t="str">
        <f aca="false">IF(Fruchtfolge!$D118="","",IFERROR(INDEX(Kulturen!$B$2:$B$81,MATCH(Fruchtfolge!$D118,Kulturen!$A$2:$A$81,0)),Fruchtfolge!$D118))</f>
        <v/>
      </c>
      <c r="B118" s="0" t="n">
        <f aca="false">IF(Fruchtfolge!$D118="",0,IF(IFERROR(T(INDEX(Kulturen!$E$2:$E$81,MATCH(Fruchtfolge!$D118,Kulturen!$A$2:$A$81,0))),"")="ja",1,0))</f>
        <v>0</v>
      </c>
      <c r="C118" s="0" t="str">
        <f aca="false">IF(Fruchtfolge!$D118="","",IFERROR(T(INDEX(Kulturen!$C$2:$C$81,MATCH(Fruchtfolge!$D118,Kulturen!$A$2:$A$81,0))),""))</f>
        <v/>
      </c>
      <c r="D118" s="0" t="n">
        <f aca="false">IF(Fruchtfolge!$D118="",0,IFERROR(N(INDEX(Kulturen!$D$2:$D$81,MATCH(Fruchtfolge!$D118,Kulturen!$A$2:$A$81,0))),0))</f>
        <v>0</v>
      </c>
      <c r="E118" s="0" t="n">
        <v>0</v>
      </c>
      <c r="F118" s="0" t="n">
        <v>0</v>
      </c>
      <c r="G118" s="0" t="n">
        <v>0</v>
      </c>
      <c r="H118" s="0" t="n">
        <v>0</v>
      </c>
      <c r="I118" s="0" t="str">
        <f aca="false">IF(Fruchtfolge!$F118="","",IFERROR(INDEX(Kulturen!$B$2:$B$81,MATCH(Fruchtfolge!$F118,Kulturen!$A$2:$A$81,0)),Fruchtfolge!$F118))</f>
        <v/>
      </c>
      <c r="J118" s="0" t="n">
        <f aca="false">IF(Fruchtfolge!$F118="",0,IF(IFERROR(T(INDEX(Kulturen!$E$2:$E$81,MATCH(Fruchtfolge!$F118,Kulturen!$A$2:$A$81,0))),"")="ja",1,0))</f>
        <v>0</v>
      </c>
      <c r="K118" s="0" t="str">
        <f aca="false">IF(Fruchtfolge!$F118="","",IFERROR(T(INDEX(Kulturen!$C$2:$C$81,MATCH(Fruchtfolge!$F118,Kulturen!$A$2:$A$81,0))),""))</f>
        <v/>
      </c>
      <c r="L118" s="0" t="n">
        <f aca="false">IF(Fruchtfolge!$F118="",0,IFERROR(N(INDEX(Kulturen!$D$2:$D$81,MATCH(Fruchtfolge!$F118,Kulturen!$A$2:$A$81,0))),0))</f>
        <v>0</v>
      </c>
      <c r="M118" s="0" t="n">
        <f aca="false">IF(AND(Fruchtfolge!$F118&lt;&gt;"",Fruchtfolge!$D118&lt;&gt;"",J118=0),1,0)</f>
        <v>0</v>
      </c>
      <c r="N118" s="0" t="n">
        <f aca="false">IF(M118=1,IF(OR(I118&lt;&gt;A118,Fruchtfolge!$E118="ja"),1,0),0)</f>
        <v>0</v>
      </c>
      <c r="O118" s="0" t="n">
        <v>0</v>
      </c>
      <c r="P118" s="0" t="n">
        <f aca="false">IF(OR(K118="",L118=0),0,IF(OR(AND(C118=K118,1&lt;=L118)),1,0))</f>
        <v>0</v>
      </c>
      <c r="Q118" s="0" t="str">
        <f aca="false">IF(Fruchtfolge!$H118="","",IFERROR(INDEX(Kulturen!$B$2:$B$81,MATCH(Fruchtfolge!$H118,Kulturen!$A$2:$A$81,0)),Fruchtfolge!$H118))</f>
        <v/>
      </c>
      <c r="R118" s="0" t="n">
        <f aca="false">IF(Fruchtfolge!$H118="",0,IF(IFERROR(T(INDEX(Kulturen!$E$2:$E$81,MATCH(Fruchtfolge!$H118,Kulturen!$A$2:$A$81,0))),"")="ja",1,0))</f>
        <v>0</v>
      </c>
      <c r="S118" s="0" t="str">
        <f aca="false">IF(Fruchtfolge!$H118="","",IFERROR(T(INDEX(Kulturen!$C$2:$C$81,MATCH(Fruchtfolge!$H118,Kulturen!$A$2:$A$81,0))),""))</f>
        <v/>
      </c>
      <c r="T118" s="0" t="n">
        <f aca="false">IF(Fruchtfolge!$H118="",0,IFERROR(N(INDEX(Kulturen!$D$2:$D$81,MATCH(Fruchtfolge!$H118,Kulturen!$A$2:$A$81,0))),0))</f>
        <v>0</v>
      </c>
      <c r="U118" s="0" t="n">
        <f aca="false">IF(AND(Fruchtfolge!$H118&lt;&gt;"",Fruchtfolge!$F118&lt;&gt;"",R118=0),1,0)</f>
        <v>0</v>
      </c>
      <c r="V118" s="0" t="n">
        <f aca="false">IF(U118=1,IF(OR(Q118&lt;&gt;I118,Fruchtfolge!$G118="ja"),1,0),0)</f>
        <v>0</v>
      </c>
      <c r="W118" s="0" t="n">
        <f aca="false">IF(AND(Q118&lt;&gt;"",Q118=I118,Q118=A118,R118+J118+B118=0),1,0)</f>
        <v>0</v>
      </c>
      <c r="X118" s="0" t="n">
        <f aca="false">IF(OR(S118="",T118=0),0,IF(OR(AND(C118=S118,2&lt;=T118),AND(K118=S118,1&lt;=T118)),1,0))</f>
        <v>0</v>
      </c>
      <c r="Y118" s="0" t="str">
        <f aca="false">IF(Fruchtfolge!$J118="","",IFERROR(INDEX(Kulturen!$B$2:$B$81,MATCH(Fruchtfolge!$J118,Kulturen!$A$2:$A$81,0)),Fruchtfolge!$J118))</f>
        <v/>
      </c>
      <c r="Z118" s="0" t="n">
        <f aca="false">IF(Fruchtfolge!$J118="",0,IF(IFERROR(T(INDEX(Kulturen!$E$2:$E$81,MATCH(Fruchtfolge!$J118,Kulturen!$A$2:$A$81,0))),"")="ja",1,0))</f>
        <v>0</v>
      </c>
      <c r="AA118" s="0" t="str">
        <f aca="false">IF(Fruchtfolge!$J118="","",IFERROR(T(INDEX(Kulturen!$C$2:$C$81,MATCH(Fruchtfolge!$J118,Kulturen!$A$2:$A$81,0))),""))</f>
        <v/>
      </c>
      <c r="AB118" s="0" t="n">
        <f aca="false">IF(Fruchtfolge!$J118="",0,IFERROR(N(INDEX(Kulturen!$D$2:$D$81,MATCH(Fruchtfolge!$J118,Kulturen!$A$2:$A$81,0))),0))</f>
        <v>0</v>
      </c>
      <c r="AC118" s="0" t="n">
        <f aca="false">IF(AND(Fruchtfolge!$J118&lt;&gt;"",Fruchtfolge!$H118&lt;&gt;"",Z118=0),1,0)</f>
        <v>0</v>
      </c>
      <c r="AD118" s="0" t="n">
        <f aca="false">IF(AC118=1,IF(OR(Y118&lt;&gt;Q118,Fruchtfolge!$I118="ja"),1,0),0)</f>
        <v>0</v>
      </c>
      <c r="AE118" s="0" t="n">
        <f aca="false">IF(AND(Y118&lt;&gt;"",Y118=Q118,Y118=I118,Z118+R118+J118=0),1,0)</f>
        <v>0</v>
      </c>
      <c r="AF118" s="0" t="n">
        <f aca="false">IF(OR(AA118="",AB118=0),0,IF(OR(AND(C118=AA118,3&lt;=AB118),AND(K118=AA118,2&lt;=AB118),AND(S118=AA118,1&lt;=AB118)),1,0))</f>
        <v>0</v>
      </c>
      <c r="AG118" s="0" t="str">
        <f aca="false">IF(Fruchtfolge!$L118="","",IFERROR(INDEX(Kulturen!$B$2:$B$81,MATCH(Fruchtfolge!$L118,Kulturen!$A$2:$A$81,0)),Fruchtfolge!$L118))</f>
        <v/>
      </c>
      <c r="AH118" s="0" t="n">
        <f aca="false">IF(Fruchtfolge!$L118="",0,IF(IFERROR(T(INDEX(Kulturen!$E$2:$E$81,MATCH(Fruchtfolge!$L118,Kulturen!$A$2:$A$81,0))),"")="ja",1,0))</f>
        <v>0</v>
      </c>
      <c r="AI118" s="0" t="str">
        <f aca="false">IF(Fruchtfolge!$L118="","",IFERROR(T(INDEX(Kulturen!$C$2:$C$81,MATCH(Fruchtfolge!$L118,Kulturen!$A$2:$A$81,0))),""))</f>
        <v/>
      </c>
      <c r="AJ118" s="0" t="n">
        <f aca="false">IF(Fruchtfolge!$L118="",0,IFERROR(N(INDEX(Kulturen!$D$2:$D$81,MATCH(Fruchtfolge!$L118,Kulturen!$A$2:$A$81,0))),0))</f>
        <v>0</v>
      </c>
      <c r="AK118" s="0" t="n">
        <f aca="false">IF(AND(Fruchtfolge!$L118&lt;&gt;"",Fruchtfolge!$J118&lt;&gt;"",AH118=0),1,0)</f>
        <v>0</v>
      </c>
      <c r="AL118" s="0" t="n">
        <f aca="false">IF(AK118=1,IF(OR(AG118&lt;&gt;Y118,Fruchtfolge!$K118="ja"),1,0),0)</f>
        <v>0</v>
      </c>
      <c r="AM118" s="0" t="n">
        <f aca="false">IF(AND(AG118&lt;&gt;"",AG118=Y118,AG118=Q118,AH118+Z118+R118=0),1,0)</f>
        <v>0</v>
      </c>
      <c r="AN118" s="0" t="n">
        <f aca="false">IF(OR(AI118="",AJ118=0),0,IF(OR(AND(C118=AI118,4&lt;=AJ118),AND(K118=AI118,3&lt;=AJ118),AND(S118=AI118,2&lt;=AJ118),AND(AA118=AI118,1&lt;=AJ118)),1,0))</f>
        <v>0</v>
      </c>
      <c r="AO118" s="0" t="str">
        <f aca="false">IF(Fruchtfolge!$N118="","",IFERROR(INDEX(Kulturen!$B$2:$B$81,MATCH(Fruchtfolge!$N118,Kulturen!$A$2:$A$81,0)),Fruchtfolge!$N118))</f>
        <v/>
      </c>
      <c r="AP118" s="0" t="n">
        <f aca="false">IF(Fruchtfolge!$N118="",0,IF(IFERROR(T(INDEX(Kulturen!$E$2:$E$81,MATCH(Fruchtfolge!$N118,Kulturen!$A$2:$A$81,0))),"")="ja",1,0))</f>
        <v>0</v>
      </c>
      <c r="AQ118" s="0" t="str">
        <f aca="false">IF(Fruchtfolge!$N118="","",IFERROR(T(INDEX(Kulturen!$C$2:$C$81,MATCH(Fruchtfolge!$N118,Kulturen!$A$2:$A$81,0))),""))</f>
        <v/>
      </c>
      <c r="AR118" s="0" t="n">
        <f aca="false">IF(Fruchtfolge!$N118="",0,IFERROR(N(INDEX(Kulturen!$D$2:$D$81,MATCH(Fruchtfolge!$N118,Kulturen!$A$2:$A$81,0))),0))</f>
        <v>0</v>
      </c>
      <c r="AS118" s="0" t="n">
        <f aca="false">IF(AND(Fruchtfolge!$N118&lt;&gt;"",Fruchtfolge!$L118&lt;&gt;"",AP118=0),1,0)</f>
        <v>0</v>
      </c>
      <c r="AT118" s="0" t="n">
        <f aca="false">IF(AS118=1,IF(OR(AO118&lt;&gt;AG118,Fruchtfolge!$M118="ja"),1,0),0)</f>
        <v>0</v>
      </c>
      <c r="AU118" s="0" t="n">
        <f aca="false">IF(AND(AO118&lt;&gt;"",AO118=AG118,AO118=Y118,AP118+AH118+Z118=0),1,0)</f>
        <v>0</v>
      </c>
      <c r="AV118" s="0" t="n">
        <f aca="false">IF(OR(AQ118="",AR118=0),0,IF(OR(AND(C118=AQ118,5&lt;=AR118),AND(K118=AQ118,4&lt;=AR118),AND(S118=AQ118,3&lt;=AR118),AND(AA118=AQ118,2&lt;=AR118),AND(AI118=AQ118,1&lt;=AR118)),1,0))</f>
        <v>0</v>
      </c>
      <c r="AW118" s="0" t="str">
        <f aca="false">IF(Fruchtfolge!$P118="","",IFERROR(INDEX(Kulturen!$B$2:$B$81,MATCH(Fruchtfolge!$P118,Kulturen!$A$2:$A$81,0)),Fruchtfolge!$P118))</f>
        <v/>
      </c>
      <c r="AX118" s="0" t="n">
        <f aca="false">IF(Fruchtfolge!$P118="",0,IF(IFERROR(T(INDEX(Kulturen!$E$2:$E$81,MATCH(Fruchtfolge!$P118,Kulturen!$A$2:$A$81,0))),"")="ja",1,0))</f>
        <v>0</v>
      </c>
      <c r="AY118" s="0" t="str">
        <f aca="false">IF(Fruchtfolge!$P118="","",IFERROR(T(INDEX(Kulturen!$C$2:$C$81,MATCH(Fruchtfolge!$P118,Kulturen!$A$2:$A$81,0))),""))</f>
        <v/>
      </c>
      <c r="AZ118" s="0" t="n">
        <f aca="false">IF(Fruchtfolge!$P118="",0,IFERROR(N(INDEX(Kulturen!$D$2:$D$81,MATCH(Fruchtfolge!$P118,Kulturen!$A$2:$A$81,0))),0))</f>
        <v>0</v>
      </c>
      <c r="BA118" s="0" t="n">
        <f aca="false">IF(AND(Fruchtfolge!$P118&lt;&gt;"",Fruchtfolge!$N118&lt;&gt;"",AX118=0),1,0)</f>
        <v>0</v>
      </c>
      <c r="BB118" s="0" t="n">
        <f aca="false">IF(BA118=1,IF(OR(AW118&lt;&gt;AO118,Fruchtfolge!$O118="ja"),1,0),0)</f>
        <v>0</v>
      </c>
      <c r="BC118" s="0" t="n">
        <f aca="false">IF(AND(AW118&lt;&gt;"",AW118=AO118,AW118=AG118,AX118+AP118+AH118=0),1,0)</f>
        <v>0</v>
      </c>
      <c r="BD118" s="0" t="n">
        <f aca="false">IF(OR(AY118="",AZ118=0),0,IF(OR(AND(C118=AY118,6&lt;=AZ118),AND(K118=AY118,5&lt;=AZ118),AND(S118=AY118,4&lt;=AZ118),AND(AA118=AY118,3&lt;=AZ118),AND(AI118=AY118,2&lt;=AZ118),AND(AQ118=AY118,1&lt;=AZ118)),1,0))</f>
        <v>0</v>
      </c>
      <c r="BE118" s="0" t="str">
        <f aca="false">IF(Fruchtfolge!$R118="","",IFERROR(INDEX(Kulturen!$B$2:$B$81,MATCH(Fruchtfolge!$R118,Kulturen!$A$2:$A$81,0)),Fruchtfolge!$R118))</f>
        <v/>
      </c>
      <c r="BF118" s="0" t="n">
        <f aca="false">IF(Fruchtfolge!$R118="",0,IF(IFERROR(T(INDEX(Kulturen!$E$2:$E$81,MATCH(Fruchtfolge!$R118,Kulturen!$A$2:$A$81,0))),"")="ja",1,0))</f>
        <v>0</v>
      </c>
      <c r="BG118" s="0" t="str">
        <f aca="false">IF(Fruchtfolge!$R118="","",IFERROR(T(INDEX(Kulturen!$C$2:$C$81,MATCH(Fruchtfolge!$R118,Kulturen!$A$2:$A$81,0))),""))</f>
        <v/>
      </c>
      <c r="BH118" s="0" t="n">
        <f aca="false">IF(Fruchtfolge!$R118="",0,IFERROR(N(INDEX(Kulturen!$D$2:$D$81,MATCH(Fruchtfolge!$R118,Kulturen!$A$2:$A$81,0))),0))</f>
        <v>0</v>
      </c>
      <c r="BI118" s="0" t="n">
        <f aca="false">IF(AND(Fruchtfolge!$R118&lt;&gt;"",Fruchtfolge!$P118&lt;&gt;"",BF118=0),1,0)</f>
        <v>0</v>
      </c>
      <c r="BJ118" s="0" t="n">
        <f aca="false">IF(BI118=1,IF(OR(BE118&lt;&gt;AW118,Fruchtfolge!$Q118="ja"),1,0),0)</f>
        <v>0</v>
      </c>
      <c r="BK118" s="0" t="n">
        <f aca="false">IF(AND(BE118&lt;&gt;"",BE118=AW118,BE118=AO118,BF118+AX118+AP118=0),1,0)</f>
        <v>0</v>
      </c>
      <c r="BL118" s="0" t="n">
        <f aca="false">IF(OR(BG118="",BH118=0),0,IF(OR(AND(C118=BG118,7&lt;=BH118),AND(K118=BG118,6&lt;=BH118),AND(S118=BG118,5&lt;=BH118),AND(AA118=BG118,4&lt;=BH118),AND(AI118=BG118,3&lt;=BH118),AND(AQ118=BG118,2&lt;=BH118),AND(AY118=BG118,1&lt;=BH118)),1,0))</f>
        <v>0</v>
      </c>
      <c r="BM118" s="0" t="str">
        <f aca="false">IF(G118=1,2023,IF(O118=1,2024,IF(W118=1,2025,IF(AE118=1,2026,IF(AM118=1,2027,IF(AU118=1,2028,IF(BC118=1,2029,IF(BK118=1,2030,""))))))))</f>
        <v/>
      </c>
      <c r="BN118" s="0" t="str">
        <f aca="false">IF(H118=1,2023,IF(P118=1,2024,IF(X118=1,2025,IF(AF118=1,2026,IF(AN118=1,2027,IF(AV118=1,2028,IF(BD118=1,2029,IF(BL118=1,2030,""))))))))</f>
        <v/>
      </c>
      <c r="BO118" s="0" t="n">
        <f aca="false">N(AND(Fruchtfolge!$D118&lt;&gt;"",ISNA(MATCH(Fruchtfolge!$D118,Kulturen!$A$2:$A$81,0))))+N(AND(Fruchtfolge!$F118&lt;&gt;"",ISNA(MATCH(Fruchtfolge!$F118,Kulturen!$A$2:$A$81,0))))+N(AND(Fruchtfolge!$H118&lt;&gt;"",ISNA(MATCH(Fruchtfolge!$H118,Kulturen!$A$2:$A$81,0))))+N(AND(Fruchtfolge!$J118&lt;&gt;"",ISNA(MATCH(Fruchtfolge!$J118,Kulturen!$A$2:$A$81,0))))+N(AND(Fruchtfolge!$L118&lt;&gt;"",ISNA(MATCH(Fruchtfolge!$L118,Kulturen!$A$2:$A$81,0))))+N(AND(Fruchtfolge!$N118&lt;&gt;"",ISNA(MATCH(Fruchtfolge!$N118,Kulturen!$A$2:$A$81,0))))+N(AND(Fruchtfolge!$P118&lt;&gt;"",ISNA(MATCH(Fruchtfolge!$P118,Kulturen!$A$2:$A$81,0))))+N(AND(Fruchtfolge!$R118&lt;&gt;"",ISNA(MATCH(Fruchtfolge!$R118,Kulturen!$A$2:$A$81,0))))</f>
        <v>0</v>
      </c>
    </row>
    <row r="119" customFormat="false" ht="15" hidden="false" customHeight="false" outlineLevel="0" collapsed="false">
      <c r="A119" s="0" t="str">
        <f aca="false">IF(Fruchtfolge!$D119="","",IFERROR(INDEX(Kulturen!$B$2:$B$81,MATCH(Fruchtfolge!$D119,Kulturen!$A$2:$A$81,0)),Fruchtfolge!$D119))</f>
        <v/>
      </c>
      <c r="B119" s="0" t="n">
        <f aca="false">IF(Fruchtfolge!$D119="",0,IF(IFERROR(T(INDEX(Kulturen!$E$2:$E$81,MATCH(Fruchtfolge!$D119,Kulturen!$A$2:$A$81,0))),"")="ja",1,0))</f>
        <v>0</v>
      </c>
      <c r="C119" s="0" t="str">
        <f aca="false">IF(Fruchtfolge!$D119="","",IFERROR(T(INDEX(Kulturen!$C$2:$C$81,MATCH(Fruchtfolge!$D119,Kulturen!$A$2:$A$81,0))),""))</f>
        <v/>
      </c>
      <c r="D119" s="0" t="n">
        <f aca="false">IF(Fruchtfolge!$D119="",0,IFERROR(N(INDEX(Kulturen!$D$2:$D$81,MATCH(Fruchtfolge!$D119,Kulturen!$A$2:$A$81,0))),0))</f>
        <v>0</v>
      </c>
      <c r="E119" s="0" t="n">
        <v>0</v>
      </c>
      <c r="F119" s="0" t="n">
        <v>0</v>
      </c>
      <c r="G119" s="0" t="n">
        <v>0</v>
      </c>
      <c r="H119" s="0" t="n">
        <v>0</v>
      </c>
      <c r="I119" s="0" t="str">
        <f aca="false">IF(Fruchtfolge!$F119="","",IFERROR(INDEX(Kulturen!$B$2:$B$81,MATCH(Fruchtfolge!$F119,Kulturen!$A$2:$A$81,0)),Fruchtfolge!$F119))</f>
        <v/>
      </c>
      <c r="J119" s="0" t="n">
        <f aca="false">IF(Fruchtfolge!$F119="",0,IF(IFERROR(T(INDEX(Kulturen!$E$2:$E$81,MATCH(Fruchtfolge!$F119,Kulturen!$A$2:$A$81,0))),"")="ja",1,0))</f>
        <v>0</v>
      </c>
      <c r="K119" s="0" t="str">
        <f aca="false">IF(Fruchtfolge!$F119="","",IFERROR(T(INDEX(Kulturen!$C$2:$C$81,MATCH(Fruchtfolge!$F119,Kulturen!$A$2:$A$81,0))),""))</f>
        <v/>
      </c>
      <c r="L119" s="0" t="n">
        <f aca="false">IF(Fruchtfolge!$F119="",0,IFERROR(N(INDEX(Kulturen!$D$2:$D$81,MATCH(Fruchtfolge!$F119,Kulturen!$A$2:$A$81,0))),0))</f>
        <v>0</v>
      </c>
      <c r="M119" s="0" t="n">
        <f aca="false">IF(AND(Fruchtfolge!$F119&lt;&gt;"",Fruchtfolge!$D119&lt;&gt;"",J119=0),1,0)</f>
        <v>0</v>
      </c>
      <c r="N119" s="0" t="n">
        <f aca="false">IF(M119=1,IF(OR(I119&lt;&gt;A119,Fruchtfolge!$E119="ja"),1,0),0)</f>
        <v>0</v>
      </c>
      <c r="O119" s="0" t="n">
        <v>0</v>
      </c>
      <c r="P119" s="0" t="n">
        <f aca="false">IF(OR(K119="",L119=0),0,IF(OR(AND(C119=K119,1&lt;=L119)),1,0))</f>
        <v>0</v>
      </c>
      <c r="Q119" s="0" t="str">
        <f aca="false">IF(Fruchtfolge!$H119="","",IFERROR(INDEX(Kulturen!$B$2:$B$81,MATCH(Fruchtfolge!$H119,Kulturen!$A$2:$A$81,0)),Fruchtfolge!$H119))</f>
        <v/>
      </c>
      <c r="R119" s="0" t="n">
        <f aca="false">IF(Fruchtfolge!$H119="",0,IF(IFERROR(T(INDEX(Kulturen!$E$2:$E$81,MATCH(Fruchtfolge!$H119,Kulturen!$A$2:$A$81,0))),"")="ja",1,0))</f>
        <v>0</v>
      </c>
      <c r="S119" s="0" t="str">
        <f aca="false">IF(Fruchtfolge!$H119="","",IFERROR(T(INDEX(Kulturen!$C$2:$C$81,MATCH(Fruchtfolge!$H119,Kulturen!$A$2:$A$81,0))),""))</f>
        <v/>
      </c>
      <c r="T119" s="0" t="n">
        <f aca="false">IF(Fruchtfolge!$H119="",0,IFERROR(N(INDEX(Kulturen!$D$2:$D$81,MATCH(Fruchtfolge!$H119,Kulturen!$A$2:$A$81,0))),0))</f>
        <v>0</v>
      </c>
      <c r="U119" s="0" t="n">
        <f aca="false">IF(AND(Fruchtfolge!$H119&lt;&gt;"",Fruchtfolge!$F119&lt;&gt;"",R119=0),1,0)</f>
        <v>0</v>
      </c>
      <c r="V119" s="0" t="n">
        <f aca="false">IF(U119=1,IF(OR(Q119&lt;&gt;I119,Fruchtfolge!$G119="ja"),1,0),0)</f>
        <v>0</v>
      </c>
      <c r="W119" s="0" t="n">
        <f aca="false">IF(AND(Q119&lt;&gt;"",Q119=I119,Q119=A119,R119+J119+B119=0),1,0)</f>
        <v>0</v>
      </c>
      <c r="X119" s="0" t="n">
        <f aca="false">IF(OR(S119="",T119=0),0,IF(OR(AND(C119=S119,2&lt;=T119),AND(K119=S119,1&lt;=T119)),1,0))</f>
        <v>0</v>
      </c>
      <c r="Y119" s="0" t="str">
        <f aca="false">IF(Fruchtfolge!$J119="","",IFERROR(INDEX(Kulturen!$B$2:$B$81,MATCH(Fruchtfolge!$J119,Kulturen!$A$2:$A$81,0)),Fruchtfolge!$J119))</f>
        <v/>
      </c>
      <c r="Z119" s="0" t="n">
        <f aca="false">IF(Fruchtfolge!$J119="",0,IF(IFERROR(T(INDEX(Kulturen!$E$2:$E$81,MATCH(Fruchtfolge!$J119,Kulturen!$A$2:$A$81,0))),"")="ja",1,0))</f>
        <v>0</v>
      </c>
      <c r="AA119" s="0" t="str">
        <f aca="false">IF(Fruchtfolge!$J119="","",IFERROR(T(INDEX(Kulturen!$C$2:$C$81,MATCH(Fruchtfolge!$J119,Kulturen!$A$2:$A$81,0))),""))</f>
        <v/>
      </c>
      <c r="AB119" s="0" t="n">
        <f aca="false">IF(Fruchtfolge!$J119="",0,IFERROR(N(INDEX(Kulturen!$D$2:$D$81,MATCH(Fruchtfolge!$J119,Kulturen!$A$2:$A$81,0))),0))</f>
        <v>0</v>
      </c>
      <c r="AC119" s="0" t="n">
        <f aca="false">IF(AND(Fruchtfolge!$J119&lt;&gt;"",Fruchtfolge!$H119&lt;&gt;"",Z119=0),1,0)</f>
        <v>0</v>
      </c>
      <c r="AD119" s="0" t="n">
        <f aca="false">IF(AC119=1,IF(OR(Y119&lt;&gt;Q119,Fruchtfolge!$I119="ja"),1,0),0)</f>
        <v>0</v>
      </c>
      <c r="AE119" s="0" t="n">
        <f aca="false">IF(AND(Y119&lt;&gt;"",Y119=Q119,Y119=I119,Z119+R119+J119=0),1,0)</f>
        <v>0</v>
      </c>
      <c r="AF119" s="0" t="n">
        <f aca="false">IF(OR(AA119="",AB119=0),0,IF(OR(AND(C119=AA119,3&lt;=AB119),AND(K119=AA119,2&lt;=AB119),AND(S119=AA119,1&lt;=AB119)),1,0))</f>
        <v>0</v>
      </c>
      <c r="AG119" s="0" t="str">
        <f aca="false">IF(Fruchtfolge!$L119="","",IFERROR(INDEX(Kulturen!$B$2:$B$81,MATCH(Fruchtfolge!$L119,Kulturen!$A$2:$A$81,0)),Fruchtfolge!$L119))</f>
        <v/>
      </c>
      <c r="AH119" s="0" t="n">
        <f aca="false">IF(Fruchtfolge!$L119="",0,IF(IFERROR(T(INDEX(Kulturen!$E$2:$E$81,MATCH(Fruchtfolge!$L119,Kulturen!$A$2:$A$81,0))),"")="ja",1,0))</f>
        <v>0</v>
      </c>
      <c r="AI119" s="0" t="str">
        <f aca="false">IF(Fruchtfolge!$L119="","",IFERROR(T(INDEX(Kulturen!$C$2:$C$81,MATCH(Fruchtfolge!$L119,Kulturen!$A$2:$A$81,0))),""))</f>
        <v/>
      </c>
      <c r="AJ119" s="0" t="n">
        <f aca="false">IF(Fruchtfolge!$L119="",0,IFERROR(N(INDEX(Kulturen!$D$2:$D$81,MATCH(Fruchtfolge!$L119,Kulturen!$A$2:$A$81,0))),0))</f>
        <v>0</v>
      </c>
      <c r="AK119" s="0" t="n">
        <f aca="false">IF(AND(Fruchtfolge!$L119&lt;&gt;"",Fruchtfolge!$J119&lt;&gt;"",AH119=0),1,0)</f>
        <v>0</v>
      </c>
      <c r="AL119" s="0" t="n">
        <f aca="false">IF(AK119=1,IF(OR(AG119&lt;&gt;Y119,Fruchtfolge!$K119="ja"),1,0),0)</f>
        <v>0</v>
      </c>
      <c r="AM119" s="0" t="n">
        <f aca="false">IF(AND(AG119&lt;&gt;"",AG119=Y119,AG119=Q119,AH119+Z119+R119=0),1,0)</f>
        <v>0</v>
      </c>
      <c r="AN119" s="0" t="n">
        <f aca="false">IF(OR(AI119="",AJ119=0),0,IF(OR(AND(C119=AI119,4&lt;=AJ119),AND(K119=AI119,3&lt;=AJ119),AND(S119=AI119,2&lt;=AJ119),AND(AA119=AI119,1&lt;=AJ119)),1,0))</f>
        <v>0</v>
      </c>
      <c r="AO119" s="0" t="str">
        <f aca="false">IF(Fruchtfolge!$N119="","",IFERROR(INDEX(Kulturen!$B$2:$B$81,MATCH(Fruchtfolge!$N119,Kulturen!$A$2:$A$81,0)),Fruchtfolge!$N119))</f>
        <v/>
      </c>
      <c r="AP119" s="0" t="n">
        <f aca="false">IF(Fruchtfolge!$N119="",0,IF(IFERROR(T(INDEX(Kulturen!$E$2:$E$81,MATCH(Fruchtfolge!$N119,Kulturen!$A$2:$A$81,0))),"")="ja",1,0))</f>
        <v>0</v>
      </c>
      <c r="AQ119" s="0" t="str">
        <f aca="false">IF(Fruchtfolge!$N119="","",IFERROR(T(INDEX(Kulturen!$C$2:$C$81,MATCH(Fruchtfolge!$N119,Kulturen!$A$2:$A$81,0))),""))</f>
        <v/>
      </c>
      <c r="AR119" s="0" t="n">
        <f aca="false">IF(Fruchtfolge!$N119="",0,IFERROR(N(INDEX(Kulturen!$D$2:$D$81,MATCH(Fruchtfolge!$N119,Kulturen!$A$2:$A$81,0))),0))</f>
        <v>0</v>
      </c>
      <c r="AS119" s="0" t="n">
        <f aca="false">IF(AND(Fruchtfolge!$N119&lt;&gt;"",Fruchtfolge!$L119&lt;&gt;"",AP119=0),1,0)</f>
        <v>0</v>
      </c>
      <c r="AT119" s="0" t="n">
        <f aca="false">IF(AS119=1,IF(OR(AO119&lt;&gt;AG119,Fruchtfolge!$M119="ja"),1,0),0)</f>
        <v>0</v>
      </c>
      <c r="AU119" s="0" t="n">
        <f aca="false">IF(AND(AO119&lt;&gt;"",AO119=AG119,AO119=Y119,AP119+AH119+Z119=0),1,0)</f>
        <v>0</v>
      </c>
      <c r="AV119" s="0" t="n">
        <f aca="false">IF(OR(AQ119="",AR119=0),0,IF(OR(AND(C119=AQ119,5&lt;=AR119),AND(K119=AQ119,4&lt;=AR119),AND(S119=AQ119,3&lt;=AR119),AND(AA119=AQ119,2&lt;=AR119),AND(AI119=AQ119,1&lt;=AR119)),1,0))</f>
        <v>0</v>
      </c>
      <c r="AW119" s="0" t="str">
        <f aca="false">IF(Fruchtfolge!$P119="","",IFERROR(INDEX(Kulturen!$B$2:$B$81,MATCH(Fruchtfolge!$P119,Kulturen!$A$2:$A$81,0)),Fruchtfolge!$P119))</f>
        <v/>
      </c>
      <c r="AX119" s="0" t="n">
        <f aca="false">IF(Fruchtfolge!$P119="",0,IF(IFERROR(T(INDEX(Kulturen!$E$2:$E$81,MATCH(Fruchtfolge!$P119,Kulturen!$A$2:$A$81,0))),"")="ja",1,0))</f>
        <v>0</v>
      </c>
      <c r="AY119" s="0" t="str">
        <f aca="false">IF(Fruchtfolge!$P119="","",IFERROR(T(INDEX(Kulturen!$C$2:$C$81,MATCH(Fruchtfolge!$P119,Kulturen!$A$2:$A$81,0))),""))</f>
        <v/>
      </c>
      <c r="AZ119" s="0" t="n">
        <f aca="false">IF(Fruchtfolge!$P119="",0,IFERROR(N(INDEX(Kulturen!$D$2:$D$81,MATCH(Fruchtfolge!$P119,Kulturen!$A$2:$A$81,0))),0))</f>
        <v>0</v>
      </c>
      <c r="BA119" s="0" t="n">
        <f aca="false">IF(AND(Fruchtfolge!$P119&lt;&gt;"",Fruchtfolge!$N119&lt;&gt;"",AX119=0),1,0)</f>
        <v>0</v>
      </c>
      <c r="BB119" s="0" t="n">
        <f aca="false">IF(BA119=1,IF(OR(AW119&lt;&gt;AO119,Fruchtfolge!$O119="ja"),1,0),0)</f>
        <v>0</v>
      </c>
      <c r="BC119" s="0" t="n">
        <f aca="false">IF(AND(AW119&lt;&gt;"",AW119=AO119,AW119=AG119,AX119+AP119+AH119=0),1,0)</f>
        <v>0</v>
      </c>
      <c r="BD119" s="0" t="n">
        <f aca="false">IF(OR(AY119="",AZ119=0),0,IF(OR(AND(C119=AY119,6&lt;=AZ119),AND(K119=AY119,5&lt;=AZ119),AND(S119=AY119,4&lt;=AZ119),AND(AA119=AY119,3&lt;=AZ119),AND(AI119=AY119,2&lt;=AZ119),AND(AQ119=AY119,1&lt;=AZ119)),1,0))</f>
        <v>0</v>
      </c>
      <c r="BE119" s="0" t="str">
        <f aca="false">IF(Fruchtfolge!$R119="","",IFERROR(INDEX(Kulturen!$B$2:$B$81,MATCH(Fruchtfolge!$R119,Kulturen!$A$2:$A$81,0)),Fruchtfolge!$R119))</f>
        <v/>
      </c>
      <c r="BF119" s="0" t="n">
        <f aca="false">IF(Fruchtfolge!$R119="",0,IF(IFERROR(T(INDEX(Kulturen!$E$2:$E$81,MATCH(Fruchtfolge!$R119,Kulturen!$A$2:$A$81,0))),"")="ja",1,0))</f>
        <v>0</v>
      </c>
      <c r="BG119" s="0" t="str">
        <f aca="false">IF(Fruchtfolge!$R119="","",IFERROR(T(INDEX(Kulturen!$C$2:$C$81,MATCH(Fruchtfolge!$R119,Kulturen!$A$2:$A$81,0))),""))</f>
        <v/>
      </c>
      <c r="BH119" s="0" t="n">
        <f aca="false">IF(Fruchtfolge!$R119="",0,IFERROR(N(INDEX(Kulturen!$D$2:$D$81,MATCH(Fruchtfolge!$R119,Kulturen!$A$2:$A$81,0))),0))</f>
        <v>0</v>
      </c>
      <c r="BI119" s="0" t="n">
        <f aca="false">IF(AND(Fruchtfolge!$R119&lt;&gt;"",Fruchtfolge!$P119&lt;&gt;"",BF119=0),1,0)</f>
        <v>0</v>
      </c>
      <c r="BJ119" s="0" t="n">
        <f aca="false">IF(BI119=1,IF(OR(BE119&lt;&gt;AW119,Fruchtfolge!$Q119="ja"),1,0),0)</f>
        <v>0</v>
      </c>
      <c r="BK119" s="0" t="n">
        <f aca="false">IF(AND(BE119&lt;&gt;"",BE119=AW119,BE119=AO119,BF119+AX119+AP119=0),1,0)</f>
        <v>0</v>
      </c>
      <c r="BL119" s="0" t="n">
        <f aca="false">IF(OR(BG119="",BH119=0),0,IF(OR(AND(C119=BG119,7&lt;=BH119),AND(K119=BG119,6&lt;=BH119),AND(S119=BG119,5&lt;=BH119),AND(AA119=BG119,4&lt;=BH119),AND(AI119=BG119,3&lt;=BH119),AND(AQ119=BG119,2&lt;=BH119),AND(AY119=BG119,1&lt;=BH119)),1,0))</f>
        <v>0</v>
      </c>
      <c r="BM119" s="0" t="str">
        <f aca="false">IF(G119=1,2023,IF(O119=1,2024,IF(W119=1,2025,IF(AE119=1,2026,IF(AM119=1,2027,IF(AU119=1,2028,IF(BC119=1,2029,IF(BK119=1,2030,""))))))))</f>
        <v/>
      </c>
      <c r="BN119" s="0" t="str">
        <f aca="false">IF(H119=1,2023,IF(P119=1,2024,IF(X119=1,2025,IF(AF119=1,2026,IF(AN119=1,2027,IF(AV119=1,2028,IF(BD119=1,2029,IF(BL119=1,2030,""))))))))</f>
        <v/>
      </c>
      <c r="BO119" s="0" t="n">
        <f aca="false">N(AND(Fruchtfolge!$D119&lt;&gt;"",ISNA(MATCH(Fruchtfolge!$D119,Kulturen!$A$2:$A$81,0))))+N(AND(Fruchtfolge!$F119&lt;&gt;"",ISNA(MATCH(Fruchtfolge!$F119,Kulturen!$A$2:$A$81,0))))+N(AND(Fruchtfolge!$H119&lt;&gt;"",ISNA(MATCH(Fruchtfolge!$H119,Kulturen!$A$2:$A$81,0))))+N(AND(Fruchtfolge!$J119&lt;&gt;"",ISNA(MATCH(Fruchtfolge!$J119,Kulturen!$A$2:$A$81,0))))+N(AND(Fruchtfolge!$L119&lt;&gt;"",ISNA(MATCH(Fruchtfolge!$L119,Kulturen!$A$2:$A$81,0))))+N(AND(Fruchtfolge!$N119&lt;&gt;"",ISNA(MATCH(Fruchtfolge!$N119,Kulturen!$A$2:$A$81,0))))+N(AND(Fruchtfolge!$P119&lt;&gt;"",ISNA(MATCH(Fruchtfolge!$P119,Kulturen!$A$2:$A$81,0))))+N(AND(Fruchtfolge!$R119&lt;&gt;"",ISNA(MATCH(Fruchtfolge!$R119,Kulturen!$A$2:$A$81,0))))</f>
        <v>0</v>
      </c>
    </row>
    <row r="120" customFormat="false" ht="15" hidden="false" customHeight="false" outlineLevel="0" collapsed="false">
      <c r="A120" s="0" t="str">
        <f aca="false">IF(Fruchtfolge!$D120="","",IFERROR(INDEX(Kulturen!$B$2:$B$81,MATCH(Fruchtfolge!$D120,Kulturen!$A$2:$A$81,0)),Fruchtfolge!$D120))</f>
        <v/>
      </c>
      <c r="B120" s="0" t="n">
        <f aca="false">IF(Fruchtfolge!$D120="",0,IF(IFERROR(T(INDEX(Kulturen!$E$2:$E$81,MATCH(Fruchtfolge!$D120,Kulturen!$A$2:$A$81,0))),"")="ja",1,0))</f>
        <v>0</v>
      </c>
      <c r="C120" s="0" t="str">
        <f aca="false">IF(Fruchtfolge!$D120="","",IFERROR(T(INDEX(Kulturen!$C$2:$C$81,MATCH(Fruchtfolge!$D120,Kulturen!$A$2:$A$81,0))),""))</f>
        <v/>
      </c>
      <c r="D120" s="0" t="n">
        <f aca="false">IF(Fruchtfolge!$D120="",0,IFERROR(N(INDEX(Kulturen!$D$2:$D$81,MATCH(Fruchtfolge!$D120,Kulturen!$A$2:$A$81,0))),0))</f>
        <v>0</v>
      </c>
      <c r="E120" s="0" t="n">
        <v>0</v>
      </c>
      <c r="F120" s="0" t="n">
        <v>0</v>
      </c>
      <c r="G120" s="0" t="n">
        <v>0</v>
      </c>
      <c r="H120" s="0" t="n">
        <v>0</v>
      </c>
      <c r="I120" s="0" t="str">
        <f aca="false">IF(Fruchtfolge!$F120="","",IFERROR(INDEX(Kulturen!$B$2:$B$81,MATCH(Fruchtfolge!$F120,Kulturen!$A$2:$A$81,0)),Fruchtfolge!$F120))</f>
        <v/>
      </c>
      <c r="J120" s="0" t="n">
        <f aca="false">IF(Fruchtfolge!$F120="",0,IF(IFERROR(T(INDEX(Kulturen!$E$2:$E$81,MATCH(Fruchtfolge!$F120,Kulturen!$A$2:$A$81,0))),"")="ja",1,0))</f>
        <v>0</v>
      </c>
      <c r="K120" s="0" t="str">
        <f aca="false">IF(Fruchtfolge!$F120="","",IFERROR(T(INDEX(Kulturen!$C$2:$C$81,MATCH(Fruchtfolge!$F120,Kulturen!$A$2:$A$81,0))),""))</f>
        <v/>
      </c>
      <c r="L120" s="0" t="n">
        <f aca="false">IF(Fruchtfolge!$F120="",0,IFERROR(N(INDEX(Kulturen!$D$2:$D$81,MATCH(Fruchtfolge!$F120,Kulturen!$A$2:$A$81,0))),0))</f>
        <v>0</v>
      </c>
      <c r="M120" s="0" t="n">
        <f aca="false">IF(AND(Fruchtfolge!$F120&lt;&gt;"",Fruchtfolge!$D120&lt;&gt;"",J120=0),1,0)</f>
        <v>0</v>
      </c>
      <c r="N120" s="0" t="n">
        <f aca="false">IF(M120=1,IF(OR(I120&lt;&gt;A120,Fruchtfolge!$E120="ja"),1,0),0)</f>
        <v>0</v>
      </c>
      <c r="O120" s="0" t="n">
        <v>0</v>
      </c>
      <c r="P120" s="0" t="n">
        <f aca="false">IF(OR(K120="",L120=0),0,IF(OR(AND(C120=K120,1&lt;=L120)),1,0))</f>
        <v>0</v>
      </c>
      <c r="Q120" s="0" t="str">
        <f aca="false">IF(Fruchtfolge!$H120="","",IFERROR(INDEX(Kulturen!$B$2:$B$81,MATCH(Fruchtfolge!$H120,Kulturen!$A$2:$A$81,0)),Fruchtfolge!$H120))</f>
        <v/>
      </c>
      <c r="R120" s="0" t="n">
        <f aca="false">IF(Fruchtfolge!$H120="",0,IF(IFERROR(T(INDEX(Kulturen!$E$2:$E$81,MATCH(Fruchtfolge!$H120,Kulturen!$A$2:$A$81,0))),"")="ja",1,0))</f>
        <v>0</v>
      </c>
      <c r="S120" s="0" t="str">
        <f aca="false">IF(Fruchtfolge!$H120="","",IFERROR(T(INDEX(Kulturen!$C$2:$C$81,MATCH(Fruchtfolge!$H120,Kulturen!$A$2:$A$81,0))),""))</f>
        <v/>
      </c>
      <c r="T120" s="0" t="n">
        <f aca="false">IF(Fruchtfolge!$H120="",0,IFERROR(N(INDEX(Kulturen!$D$2:$D$81,MATCH(Fruchtfolge!$H120,Kulturen!$A$2:$A$81,0))),0))</f>
        <v>0</v>
      </c>
      <c r="U120" s="0" t="n">
        <f aca="false">IF(AND(Fruchtfolge!$H120&lt;&gt;"",Fruchtfolge!$F120&lt;&gt;"",R120=0),1,0)</f>
        <v>0</v>
      </c>
      <c r="V120" s="0" t="n">
        <f aca="false">IF(U120=1,IF(OR(Q120&lt;&gt;I120,Fruchtfolge!$G120="ja"),1,0),0)</f>
        <v>0</v>
      </c>
      <c r="W120" s="0" t="n">
        <f aca="false">IF(AND(Q120&lt;&gt;"",Q120=I120,Q120=A120,R120+J120+B120=0),1,0)</f>
        <v>0</v>
      </c>
      <c r="X120" s="0" t="n">
        <f aca="false">IF(OR(S120="",T120=0),0,IF(OR(AND(C120=S120,2&lt;=T120),AND(K120=S120,1&lt;=T120)),1,0))</f>
        <v>0</v>
      </c>
      <c r="Y120" s="0" t="str">
        <f aca="false">IF(Fruchtfolge!$J120="","",IFERROR(INDEX(Kulturen!$B$2:$B$81,MATCH(Fruchtfolge!$J120,Kulturen!$A$2:$A$81,0)),Fruchtfolge!$J120))</f>
        <v/>
      </c>
      <c r="Z120" s="0" t="n">
        <f aca="false">IF(Fruchtfolge!$J120="",0,IF(IFERROR(T(INDEX(Kulturen!$E$2:$E$81,MATCH(Fruchtfolge!$J120,Kulturen!$A$2:$A$81,0))),"")="ja",1,0))</f>
        <v>0</v>
      </c>
      <c r="AA120" s="0" t="str">
        <f aca="false">IF(Fruchtfolge!$J120="","",IFERROR(T(INDEX(Kulturen!$C$2:$C$81,MATCH(Fruchtfolge!$J120,Kulturen!$A$2:$A$81,0))),""))</f>
        <v/>
      </c>
      <c r="AB120" s="0" t="n">
        <f aca="false">IF(Fruchtfolge!$J120="",0,IFERROR(N(INDEX(Kulturen!$D$2:$D$81,MATCH(Fruchtfolge!$J120,Kulturen!$A$2:$A$81,0))),0))</f>
        <v>0</v>
      </c>
      <c r="AC120" s="0" t="n">
        <f aca="false">IF(AND(Fruchtfolge!$J120&lt;&gt;"",Fruchtfolge!$H120&lt;&gt;"",Z120=0),1,0)</f>
        <v>0</v>
      </c>
      <c r="AD120" s="0" t="n">
        <f aca="false">IF(AC120=1,IF(OR(Y120&lt;&gt;Q120,Fruchtfolge!$I120="ja"),1,0),0)</f>
        <v>0</v>
      </c>
      <c r="AE120" s="0" t="n">
        <f aca="false">IF(AND(Y120&lt;&gt;"",Y120=Q120,Y120=I120,Z120+R120+J120=0),1,0)</f>
        <v>0</v>
      </c>
      <c r="AF120" s="0" t="n">
        <f aca="false">IF(OR(AA120="",AB120=0),0,IF(OR(AND(C120=AA120,3&lt;=AB120),AND(K120=AA120,2&lt;=AB120),AND(S120=AA120,1&lt;=AB120)),1,0))</f>
        <v>0</v>
      </c>
      <c r="AG120" s="0" t="str">
        <f aca="false">IF(Fruchtfolge!$L120="","",IFERROR(INDEX(Kulturen!$B$2:$B$81,MATCH(Fruchtfolge!$L120,Kulturen!$A$2:$A$81,0)),Fruchtfolge!$L120))</f>
        <v/>
      </c>
      <c r="AH120" s="0" t="n">
        <f aca="false">IF(Fruchtfolge!$L120="",0,IF(IFERROR(T(INDEX(Kulturen!$E$2:$E$81,MATCH(Fruchtfolge!$L120,Kulturen!$A$2:$A$81,0))),"")="ja",1,0))</f>
        <v>0</v>
      </c>
      <c r="AI120" s="0" t="str">
        <f aca="false">IF(Fruchtfolge!$L120="","",IFERROR(T(INDEX(Kulturen!$C$2:$C$81,MATCH(Fruchtfolge!$L120,Kulturen!$A$2:$A$81,0))),""))</f>
        <v/>
      </c>
      <c r="AJ120" s="0" t="n">
        <f aca="false">IF(Fruchtfolge!$L120="",0,IFERROR(N(INDEX(Kulturen!$D$2:$D$81,MATCH(Fruchtfolge!$L120,Kulturen!$A$2:$A$81,0))),0))</f>
        <v>0</v>
      </c>
      <c r="AK120" s="0" t="n">
        <f aca="false">IF(AND(Fruchtfolge!$L120&lt;&gt;"",Fruchtfolge!$J120&lt;&gt;"",AH120=0),1,0)</f>
        <v>0</v>
      </c>
      <c r="AL120" s="0" t="n">
        <f aca="false">IF(AK120=1,IF(OR(AG120&lt;&gt;Y120,Fruchtfolge!$K120="ja"),1,0),0)</f>
        <v>0</v>
      </c>
      <c r="AM120" s="0" t="n">
        <f aca="false">IF(AND(AG120&lt;&gt;"",AG120=Y120,AG120=Q120,AH120+Z120+R120=0),1,0)</f>
        <v>0</v>
      </c>
      <c r="AN120" s="0" t="n">
        <f aca="false">IF(OR(AI120="",AJ120=0),0,IF(OR(AND(C120=AI120,4&lt;=AJ120),AND(K120=AI120,3&lt;=AJ120),AND(S120=AI120,2&lt;=AJ120),AND(AA120=AI120,1&lt;=AJ120)),1,0))</f>
        <v>0</v>
      </c>
      <c r="AO120" s="0" t="str">
        <f aca="false">IF(Fruchtfolge!$N120="","",IFERROR(INDEX(Kulturen!$B$2:$B$81,MATCH(Fruchtfolge!$N120,Kulturen!$A$2:$A$81,0)),Fruchtfolge!$N120))</f>
        <v/>
      </c>
      <c r="AP120" s="0" t="n">
        <f aca="false">IF(Fruchtfolge!$N120="",0,IF(IFERROR(T(INDEX(Kulturen!$E$2:$E$81,MATCH(Fruchtfolge!$N120,Kulturen!$A$2:$A$81,0))),"")="ja",1,0))</f>
        <v>0</v>
      </c>
      <c r="AQ120" s="0" t="str">
        <f aca="false">IF(Fruchtfolge!$N120="","",IFERROR(T(INDEX(Kulturen!$C$2:$C$81,MATCH(Fruchtfolge!$N120,Kulturen!$A$2:$A$81,0))),""))</f>
        <v/>
      </c>
      <c r="AR120" s="0" t="n">
        <f aca="false">IF(Fruchtfolge!$N120="",0,IFERROR(N(INDEX(Kulturen!$D$2:$D$81,MATCH(Fruchtfolge!$N120,Kulturen!$A$2:$A$81,0))),0))</f>
        <v>0</v>
      </c>
      <c r="AS120" s="0" t="n">
        <f aca="false">IF(AND(Fruchtfolge!$N120&lt;&gt;"",Fruchtfolge!$L120&lt;&gt;"",AP120=0),1,0)</f>
        <v>0</v>
      </c>
      <c r="AT120" s="0" t="n">
        <f aca="false">IF(AS120=1,IF(OR(AO120&lt;&gt;AG120,Fruchtfolge!$M120="ja"),1,0),0)</f>
        <v>0</v>
      </c>
      <c r="AU120" s="0" t="n">
        <f aca="false">IF(AND(AO120&lt;&gt;"",AO120=AG120,AO120=Y120,AP120+AH120+Z120=0),1,0)</f>
        <v>0</v>
      </c>
      <c r="AV120" s="0" t="n">
        <f aca="false">IF(OR(AQ120="",AR120=0),0,IF(OR(AND(C120=AQ120,5&lt;=AR120),AND(K120=AQ120,4&lt;=AR120),AND(S120=AQ120,3&lt;=AR120),AND(AA120=AQ120,2&lt;=AR120),AND(AI120=AQ120,1&lt;=AR120)),1,0))</f>
        <v>0</v>
      </c>
      <c r="AW120" s="0" t="str">
        <f aca="false">IF(Fruchtfolge!$P120="","",IFERROR(INDEX(Kulturen!$B$2:$B$81,MATCH(Fruchtfolge!$P120,Kulturen!$A$2:$A$81,0)),Fruchtfolge!$P120))</f>
        <v/>
      </c>
      <c r="AX120" s="0" t="n">
        <f aca="false">IF(Fruchtfolge!$P120="",0,IF(IFERROR(T(INDEX(Kulturen!$E$2:$E$81,MATCH(Fruchtfolge!$P120,Kulturen!$A$2:$A$81,0))),"")="ja",1,0))</f>
        <v>0</v>
      </c>
      <c r="AY120" s="0" t="str">
        <f aca="false">IF(Fruchtfolge!$P120="","",IFERROR(T(INDEX(Kulturen!$C$2:$C$81,MATCH(Fruchtfolge!$P120,Kulturen!$A$2:$A$81,0))),""))</f>
        <v/>
      </c>
      <c r="AZ120" s="0" t="n">
        <f aca="false">IF(Fruchtfolge!$P120="",0,IFERROR(N(INDEX(Kulturen!$D$2:$D$81,MATCH(Fruchtfolge!$P120,Kulturen!$A$2:$A$81,0))),0))</f>
        <v>0</v>
      </c>
      <c r="BA120" s="0" t="n">
        <f aca="false">IF(AND(Fruchtfolge!$P120&lt;&gt;"",Fruchtfolge!$N120&lt;&gt;"",AX120=0),1,0)</f>
        <v>0</v>
      </c>
      <c r="BB120" s="0" t="n">
        <f aca="false">IF(BA120=1,IF(OR(AW120&lt;&gt;AO120,Fruchtfolge!$O120="ja"),1,0),0)</f>
        <v>0</v>
      </c>
      <c r="BC120" s="0" t="n">
        <f aca="false">IF(AND(AW120&lt;&gt;"",AW120=AO120,AW120=AG120,AX120+AP120+AH120=0),1,0)</f>
        <v>0</v>
      </c>
      <c r="BD120" s="0" t="n">
        <f aca="false">IF(OR(AY120="",AZ120=0),0,IF(OR(AND(C120=AY120,6&lt;=AZ120),AND(K120=AY120,5&lt;=AZ120),AND(S120=AY120,4&lt;=AZ120),AND(AA120=AY120,3&lt;=AZ120),AND(AI120=AY120,2&lt;=AZ120),AND(AQ120=AY120,1&lt;=AZ120)),1,0))</f>
        <v>0</v>
      </c>
      <c r="BE120" s="0" t="str">
        <f aca="false">IF(Fruchtfolge!$R120="","",IFERROR(INDEX(Kulturen!$B$2:$B$81,MATCH(Fruchtfolge!$R120,Kulturen!$A$2:$A$81,0)),Fruchtfolge!$R120))</f>
        <v/>
      </c>
      <c r="BF120" s="0" t="n">
        <f aca="false">IF(Fruchtfolge!$R120="",0,IF(IFERROR(T(INDEX(Kulturen!$E$2:$E$81,MATCH(Fruchtfolge!$R120,Kulturen!$A$2:$A$81,0))),"")="ja",1,0))</f>
        <v>0</v>
      </c>
      <c r="BG120" s="0" t="str">
        <f aca="false">IF(Fruchtfolge!$R120="","",IFERROR(T(INDEX(Kulturen!$C$2:$C$81,MATCH(Fruchtfolge!$R120,Kulturen!$A$2:$A$81,0))),""))</f>
        <v/>
      </c>
      <c r="BH120" s="0" t="n">
        <f aca="false">IF(Fruchtfolge!$R120="",0,IFERROR(N(INDEX(Kulturen!$D$2:$D$81,MATCH(Fruchtfolge!$R120,Kulturen!$A$2:$A$81,0))),0))</f>
        <v>0</v>
      </c>
      <c r="BI120" s="0" t="n">
        <f aca="false">IF(AND(Fruchtfolge!$R120&lt;&gt;"",Fruchtfolge!$P120&lt;&gt;"",BF120=0),1,0)</f>
        <v>0</v>
      </c>
      <c r="BJ120" s="0" t="n">
        <f aca="false">IF(BI120=1,IF(OR(BE120&lt;&gt;AW120,Fruchtfolge!$Q120="ja"),1,0),0)</f>
        <v>0</v>
      </c>
      <c r="BK120" s="0" t="n">
        <f aca="false">IF(AND(BE120&lt;&gt;"",BE120=AW120,BE120=AO120,BF120+AX120+AP120=0),1,0)</f>
        <v>0</v>
      </c>
      <c r="BL120" s="0" t="n">
        <f aca="false">IF(OR(BG120="",BH120=0),0,IF(OR(AND(C120=BG120,7&lt;=BH120),AND(K120=BG120,6&lt;=BH120),AND(S120=BG120,5&lt;=BH120),AND(AA120=BG120,4&lt;=BH120),AND(AI120=BG120,3&lt;=BH120),AND(AQ120=BG120,2&lt;=BH120),AND(AY120=BG120,1&lt;=BH120)),1,0))</f>
        <v>0</v>
      </c>
      <c r="BM120" s="0" t="str">
        <f aca="false">IF(G120=1,2023,IF(O120=1,2024,IF(W120=1,2025,IF(AE120=1,2026,IF(AM120=1,2027,IF(AU120=1,2028,IF(BC120=1,2029,IF(BK120=1,2030,""))))))))</f>
        <v/>
      </c>
      <c r="BN120" s="0" t="str">
        <f aca="false">IF(H120=1,2023,IF(P120=1,2024,IF(X120=1,2025,IF(AF120=1,2026,IF(AN120=1,2027,IF(AV120=1,2028,IF(BD120=1,2029,IF(BL120=1,2030,""))))))))</f>
        <v/>
      </c>
      <c r="BO120" s="0" t="n">
        <f aca="false">N(AND(Fruchtfolge!$D120&lt;&gt;"",ISNA(MATCH(Fruchtfolge!$D120,Kulturen!$A$2:$A$81,0))))+N(AND(Fruchtfolge!$F120&lt;&gt;"",ISNA(MATCH(Fruchtfolge!$F120,Kulturen!$A$2:$A$81,0))))+N(AND(Fruchtfolge!$H120&lt;&gt;"",ISNA(MATCH(Fruchtfolge!$H120,Kulturen!$A$2:$A$81,0))))+N(AND(Fruchtfolge!$J120&lt;&gt;"",ISNA(MATCH(Fruchtfolge!$J120,Kulturen!$A$2:$A$81,0))))+N(AND(Fruchtfolge!$L120&lt;&gt;"",ISNA(MATCH(Fruchtfolge!$L120,Kulturen!$A$2:$A$81,0))))+N(AND(Fruchtfolge!$N120&lt;&gt;"",ISNA(MATCH(Fruchtfolge!$N120,Kulturen!$A$2:$A$81,0))))+N(AND(Fruchtfolge!$P120&lt;&gt;"",ISNA(MATCH(Fruchtfolge!$P120,Kulturen!$A$2:$A$81,0))))+N(AND(Fruchtfolge!$R120&lt;&gt;"",ISNA(MATCH(Fruchtfolge!$R120,Kulturen!$A$2:$A$81,0))))</f>
        <v>0</v>
      </c>
    </row>
    <row r="121" customFormat="false" ht="15" hidden="false" customHeight="false" outlineLevel="0" collapsed="false">
      <c r="A121" s="0" t="str">
        <f aca="false">IF(Fruchtfolge!$D121="","",IFERROR(INDEX(Kulturen!$B$2:$B$81,MATCH(Fruchtfolge!$D121,Kulturen!$A$2:$A$81,0)),Fruchtfolge!$D121))</f>
        <v/>
      </c>
      <c r="B121" s="0" t="n">
        <f aca="false">IF(Fruchtfolge!$D121="",0,IF(IFERROR(T(INDEX(Kulturen!$E$2:$E$81,MATCH(Fruchtfolge!$D121,Kulturen!$A$2:$A$81,0))),"")="ja",1,0))</f>
        <v>0</v>
      </c>
      <c r="C121" s="0" t="str">
        <f aca="false">IF(Fruchtfolge!$D121="","",IFERROR(T(INDEX(Kulturen!$C$2:$C$81,MATCH(Fruchtfolge!$D121,Kulturen!$A$2:$A$81,0))),""))</f>
        <v/>
      </c>
      <c r="D121" s="0" t="n">
        <f aca="false">IF(Fruchtfolge!$D121="",0,IFERROR(N(INDEX(Kulturen!$D$2:$D$81,MATCH(Fruchtfolge!$D121,Kulturen!$A$2:$A$81,0))),0))</f>
        <v>0</v>
      </c>
      <c r="E121" s="0" t="n">
        <v>0</v>
      </c>
      <c r="F121" s="0" t="n">
        <v>0</v>
      </c>
      <c r="G121" s="0" t="n">
        <v>0</v>
      </c>
      <c r="H121" s="0" t="n">
        <v>0</v>
      </c>
      <c r="I121" s="0" t="str">
        <f aca="false">IF(Fruchtfolge!$F121="","",IFERROR(INDEX(Kulturen!$B$2:$B$81,MATCH(Fruchtfolge!$F121,Kulturen!$A$2:$A$81,0)),Fruchtfolge!$F121))</f>
        <v/>
      </c>
      <c r="J121" s="0" t="n">
        <f aca="false">IF(Fruchtfolge!$F121="",0,IF(IFERROR(T(INDEX(Kulturen!$E$2:$E$81,MATCH(Fruchtfolge!$F121,Kulturen!$A$2:$A$81,0))),"")="ja",1,0))</f>
        <v>0</v>
      </c>
      <c r="K121" s="0" t="str">
        <f aca="false">IF(Fruchtfolge!$F121="","",IFERROR(T(INDEX(Kulturen!$C$2:$C$81,MATCH(Fruchtfolge!$F121,Kulturen!$A$2:$A$81,0))),""))</f>
        <v/>
      </c>
      <c r="L121" s="0" t="n">
        <f aca="false">IF(Fruchtfolge!$F121="",0,IFERROR(N(INDEX(Kulturen!$D$2:$D$81,MATCH(Fruchtfolge!$F121,Kulturen!$A$2:$A$81,0))),0))</f>
        <v>0</v>
      </c>
      <c r="M121" s="0" t="n">
        <f aca="false">IF(AND(Fruchtfolge!$F121&lt;&gt;"",Fruchtfolge!$D121&lt;&gt;"",J121=0),1,0)</f>
        <v>0</v>
      </c>
      <c r="N121" s="0" t="n">
        <f aca="false">IF(M121=1,IF(OR(I121&lt;&gt;A121,Fruchtfolge!$E121="ja"),1,0),0)</f>
        <v>0</v>
      </c>
      <c r="O121" s="0" t="n">
        <v>0</v>
      </c>
      <c r="P121" s="0" t="n">
        <f aca="false">IF(OR(K121="",L121=0),0,IF(OR(AND(C121=K121,1&lt;=L121)),1,0))</f>
        <v>0</v>
      </c>
      <c r="Q121" s="0" t="str">
        <f aca="false">IF(Fruchtfolge!$H121="","",IFERROR(INDEX(Kulturen!$B$2:$B$81,MATCH(Fruchtfolge!$H121,Kulturen!$A$2:$A$81,0)),Fruchtfolge!$H121))</f>
        <v/>
      </c>
      <c r="R121" s="0" t="n">
        <f aca="false">IF(Fruchtfolge!$H121="",0,IF(IFERROR(T(INDEX(Kulturen!$E$2:$E$81,MATCH(Fruchtfolge!$H121,Kulturen!$A$2:$A$81,0))),"")="ja",1,0))</f>
        <v>0</v>
      </c>
      <c r="S121" s="0" t="str">
        <f aca="false">IF(Fruchtfolge!$H121="","",IFERROR(T(INDEX(Kulturen!$C$2:$C$81,MATCH(Fruchtfolge!$H121,Kulturen!$A$2:$A$81,0))),""))</f>
        <v/>
      </c>
      <c r="T121" s="0" t="n">
        <f aca="false">IF(Fruchtfolge!$H121="",0,IFERROR(N(INDEX(Kulturen!$D$2:$D$81,MATCH(Fruchtfolge!$H121,Kulturen!$A$2:$A$81,0))),0))</f>
        <v>0</v>
      </c>
      <c r="U121" s="0" t="n">
        <f aca="false">IF(AND(Fruchtfolge!$H121&lt;&gt;"",Fruchtfolge!$F121&lt;&gt;"",R121=0),1,0)</f>
        <v>0</v>
      </c>
      <c r="V121" s="0" t="n">
        <f aca="false">IF(U121=1,IF(OR(Q121&lt;&gt;I121,Fruchtfolge!$G121="ja"),1,0),0)</f>
        <v>0</v>
      </c>
      <c r="W121" s="0" t="n">
        <f aca="false">IF(AND(Q121&lt;&gt;"",Q121=I121,Q121=A121,R121+J121+B121=0),1,0)</f>
        <v>0</v>
      </c>
      <c r="X121" s="0" t="n">
        <f aca="false">IF(OR(S121="",T121=0),0,IF(OR(AND(C121=S121,2&lt;=T121),AND(K121=S121,1&lt;=T121)),1,0))</f>
        <v>0</v>
      </c>
      <c r="Y121" s="0" t="str">
        <f aca="false">IF(Fruchtfolge!$J121="","",IFERROR(INDEX(Kulturen!$B$2:$B$81,MATCH(Fruchtfolge!$J121,Kulturen!$A$2:$A$81,0)),Fruchtfolge!$J121))</f>
        <v/>
      </c>
      <c r="Z121" s="0" t="n">
        <f aca="false">IF(Fruchtfolge!$J121="",0,IF(IFERROR(T(INDEX(Kulturen!$E$2:$E$81,MATCH(Fruchtfolge!$J121,Kulturen!$A$2:$A$81,0))),"")="ja",1,0))</f>
        <v>0</v>
      </c>
      <c r="AA121" s="0" t="str">
        <f aca="false">IF(Fruchtfolge!$J121="","",IFERROR(T(INDEX(Kulturen!$C$2:$C$81,MATCH(Fruchtfolge!$J121,Kulturen!$A$2:$A$81,0))),""))</f>
        <v/>
      </c>
      <c r="AB121" s="0" t="n">
        <f aca="false">IF(Fruchtfolge!$J121="",0,IFERROR(N(INDEX(Kulturen!$D$2:$D$81,MATCH(Fruchtfolge!$J121,Kulturen!$A$2:$A$81,0))),0))</f>
        <v>0</v>
      </c>
      <c r="AC121" s="0" t="n">
        <f aca="false">IF(AND(Fruchtfolge!$J121&lt;&gt;"",Fruchtfolge!$H121&lt;&gt;"",Z121=0),1,0)</f>
        <v>0</v>
      </c>
      <c r="AD121" s="0" t="n">
        <f aca="false">IF(AC121=1,IF(OR(Y121&lt;&gt;Q121,Fruchtfolge!$I121="ja"),1,0),0)</f>
        <v>0</v>
      </c>
      <c r="AE121" s="0" t="n">
        <f aca="false">IF(AND(Y121&lt;&gt;"",Y121=Q121,Y121=I121,Z121+R121+J121=0),1,0)</f>
        <v>0</v>
      </c>
      <c r="AF121" s="0" t="n">
        <f aca="false">IF(OR(AA121="",AB121=0),0,IF(OR(AND(C121=AA121,3&lt;=AB121),AND(K121=AA121,2&lt;=AB121),AND(S121=AA121,1&lt;=AB121)),1,0))</f>
        <v>0</v>
      </c>
      <c r="AG121" s="0" t="str">
        <f aca="false">IF(Fruchtfolge!$L121="","",IFERROR(INDEX(Kulturen!$B$2:$B$81,MATCH(Fruchtfolge!$L121,Kulturen!$A$2:$A$81,0)),Fruchtfolge!$L121))</f>
        <v/>
      </c>
      <c r="AH121" s="0" t="n">
        <f aca="false">IF(Fruchtfolge!$L121="",0,IF(IFERROR(T(INDEX(Kulturen!$E$2:$E$81,MATCH(Fruchtfolge!$L121,Kulturen!$A$2:$A$81,0))),"")="ja",1,0))</f>
        <v>0</v>
      </c>
      <c r="AI121" s="0" t="str">
        <f aca="false">IF(Fruchtfolge!$L121="","",IFERROR(T(INDEX(Kulturen!$C$2:$C$81,MATCH(Fruchtfolge!$L121,Kulturen!$A$2:$A$81,0))),""))</f>
        <v/>
      </c>
      <c r="AJ121" s="0" t="n">
        <f aca="false">IF(Fruchtfolge!$L121="",0,IFERROR(N(INDEX(Kulturen!$D$2:$D$81,MATCH(Fruchtfolge!$L121,Kulturen!$A$2:$A$81,0))),0))</f>
        <v>0</v>
      </c>
      <c r="AK121" s="0" t="n">
        <f aca="false">IF(AND(Fruchtfolge!$L121&lt;&gt;"",Fruchtfolge!$J121&lt;&gt;"",AH121=0),1,0)</f>
        <v>0</v>
      </c>
      <c r="AL121" s="0" t="n">
        <f aca="false">IF(AK121=1,IF(OR(AG121&lt;&gt;Y121,Fruchtfolge!$K121="ja"),1,0),0)</f>
        <v>0</v>
      </c>
      <c r="AM121" s="0" t="n">
        <f aca="false">IF(AND(AG121&lt;&gt;"",AG121=Y121,AG121=Q121,AH121+Z121+R121=0),1,0)</f>
        <v>0</v>
      </c>
      <c r="AN121" s="0" t="n">
        <f aca="false">IF(OR(AI121="",AJ121=0),0,IF(OR(AND(C121=AI121,4&lt;=AJ121),AND(K121=AI121,3&lt;=AJ121),AND(S121=AI121,2&lt;=AJ121),AND(AA121=AI121,1&lt;=AJ121)),1,0))</f>
        <v>0</v>
      </c>
      <c r="AO121" s="0" t="str">
        <f aca="false">IF(Fruchtfolge!$N121="","",IFERROR(INDEX(Kulturen!$B$2:$B$81,MATCH(Fruchtfolge!$N121,Kulturen!$A$2:$A$81,0)),Fruchtfolge!$N121))</f>
        <v/>
      </c>
      <c r="AP121" s="0" t="n">
        <f aca="false">IF(Fruchtfolge!$N121="",0,IF(IFERROR(T(INDEX(Kulturen!$E$2:$E$81,MATCH(Fruchtfolge!$N121,Kulturen!$A$2:$A$81,0))),"")="ja",1,0))</f>
        <v>0</v>
      </c>
      <c r="AQ121" s="0" t="str">
        <f aca="false">IF(Fruchtfolge!$N121="","",IFERROR(T(INDEX(Kulturen!$C$2:$C$81,MATCH(Fruchtfolge!$N121,Kulturen!$A$2:$A$81,0))),""))</f>
        <v/>
      </c>
      <c r="AR121" s="0" t="n">
        <f aca="false">IF(Fruchtfolge!$N121="",0,IFERROR(N(INDEX(Kulturen!$D$2:$D$81,MATCH(Fruchtfolge!$N121,Kulturen!$A$2:$A$81,0))),0))</f>
        <v>0</v>
      </c>
      <c r="AS121" s="0" t="n">
        <f aca="false">IF(AND(Fruchtfolge!$N121&lt;&gt;"",Fruchtfolge!$L121&lt;&gt;"",AP121=0),1,0)</f>
        <v>0</v>
      </c>
      <c r="AT121" s="0" t="n">
        <f aca="false">IF(AS121=1,IF(OR(AO121&lt;&gt;AG121,Fruchtfolge!$M121="ja"),1,0),0)</f>
        <v>0</v>
      </c>
      <c r="AU121" s="0" t="n">
        <f aca="false">IF(AND(AO121&lt;&gt;"",AO121=AG121,AO121=Y121,AP121+AH121+Z121=0),1,0)</f>
        <v>0</v>
      </c>
      <c r="AV121" s="0" t="n">
        <f aca="false">IF(OR(AQ121="",AR121=0),0,IF(OR(AND(C121=AQ121,5&lt;=AR121),AND(K121=AQ121,4&lt;=AR121),AND(S121=AQ121,3&lt;=AR121),AND(AA121=AQ121,2&lt;=AR121),AND(AI121=AQ121,1&lt;=AR121)),1,0))</f>
        <v>0</v>
      </c>
      <c r="AW121" s="0" t="str">
        <f aca="false">IF(Fruchtfolge!$P121="","",IFERROR(INDEX(Kulturen!$B$2:$B$81,MATCH(Fruchtfolge!$P121,Kulturen!$A$2:$A$81,0)),Fruchtfolge!$P121))</f>
        <v/>
      </c>
      <c r="AX121" s="0" t="n">
        <f aca="false">IF(Fruchtfolge!$P121="",0,IF(IFERROR(T(INDEX(Kulturen!$E$2:$E$81,MATCH(Fruchtfolge!$P121,Kulturen!$A$2:$A$81,0))),"")="ja",1,0))</f>
        <v>0</v>
      </c>
      <c r="AY121" s="0" t="str">
        <f aca="false">IF(Fruchtfolge!$P121="","",IFERROR(T(INDEX(Kulturen!$C$2:$C$81,MATCH(Fruchtfolge!$P121,Kulturen!$A$2:$A$81,0))),""))</f>
        <v/>
      </c>
      <c r="AZ121" s="0" t="n">
        <f aca="false">IF(Fruchtfolge!$P121="",0,IFERROR(N(INDEX(Kulturen!$D$2:$D$81,MATCH(Fruchtfolge!$P121,Kulturen!$A$2:$A$81,0))),0))</f>
        <v>0</v>
      </c>
      <c r="BA121" s="0" t="n">
        <f aca="false">IF(AND(Fruchtfolge!$P121&lt;&gt;"",Fruchtfolge!$N121&lt;&gt;"",AX121=0),1,0)</f>
        <v>0</v>
      </c>
      <c r="BB121" s="0" t="n">
        <f aca="false">IF(BA121=1,IF(OR(AW121&lt;&gt;AO121,Fruchtfolge!$O121="ja"),1,0),0)</f>
        <v>0</v>
      </c>
      <c r="BC121" s="0" t="n">
        <f aca="false">IF(AND(AW121&lt;&gt;"",AW121=AO121,AW121=AG121,AX121+AP121+AH121=0),1,0)</f>
        <v>0</v>
      </c>
      <c r="BD121" s="0" t="n">
        <f aca="false">IF(OR(AY121="",AZ121=0),0,IF(OR(AND(C121=AY121,6&lt;=AZ121),AND(K121=AY121,5&lt;=AZ121),AND(S121=AY121,4&lt;=AZ121),AND(AA121=AY121,3&lt;=AZ121),AND(AI121=AY121,2&lt;=AZ121),AND(AQ121=AY121,1&lt;=AZ121)),1,0))</f>
        <v>0</v>
      </c>
      <c r="BE121" s="0" t="str">
        <f aca="false">IF(Fruchtfolge!$R121="","",IFERROR(INDEX(Kulturen!$B$2:$B$81,MATCH(Fruchtfolge!$R121,Kulturen!$A$2:$A$81,0)),Fruchtfolge!$R121))</f>
        <v/>
      </c>
      <c r="BF121" s="0" t="n">
        <f aca="false">IF(Fruchtfolge!$R121="",0,IF(IFERROR(T(INDEX(Kulturen!$E$2:$E$81,MATCH(Fruchtfolge!$R121,Kulturen!$A$2:$A$81,0))),"")="ja",1,0))</f>
        <v>0</v>
      </c>
      <c r="BG121" s="0" t="str">
        <f aca="false">IF(Fruchtfolge!$R121="","",IFERROR(T(INDEX(Kulturen!$C$2:$C$81,MATCH(Fruchtfolge!$R121,Kulturen!$A$2:$A$81,0))),""))</f>
        <v/>
      </c>
      <c r="BH121" s="0" t="n">
        <f aca="false">IF(Fruchtfolge!$R121="",0,IFERROR(N(INDEX(Kulturen!$D$2:$D$81,MATCH(Fruchtfolge!$R121,Kulturen!$A$2:$A$81,0))),0))</f>
        <v>0</v>
      </c>
      <c r="BI121" s="0" t="n">
        <f aca="false">IF(AND(Fruchtfolge!$R121&lt;&gt;"",Fruchtfolge!$P121&lt;&gt;"",BF121=0),1,0)</f>
        <v>0</v>
      </c>
      <c r="BJ121" s="0" t="n">
        <f aca="false">IF(BI121=1,IF(OR(BE121&lt;&gt;AW121,Fruchtfolge!$Q121="ja"),1,0),0)</f>
        <v>0</v>
      </c>
      <c r="BK121" s="0" t="n">
        <f aca="false">IF(AND(BE121&lt;&gt;"",BE121=AW121,BE121=AO121,BF121+AX121+AP121=0),1,0)</f>
        <v>0</v>
      </c>
      <c r="BL121" s="0" t="n">
        <f aca="false">IF(OR(BG121="",BH121=0),0,IF(OR(AND(C121=BG121,7&lt;=BH121),AND(K121=BG121,6&lt;=BH121),AND(S121=BG121,5&lt;=BH121),AND(AA121=BG121,4&lt;=BH121),AND(AI121=BG121,3&lt;=BH121),AND(AQ121=BG121,2&lt;=BH121),AND(AY121=BG121,1&lt;=BH121)),1,0))</f>
        <v>0</v>
      </c>
      <c r="BM121" s="0" t="str">
        <f aca="false">IF(G121=1,2023,IF(O121=1,2024,IF(W121=1,2025,IF(AE121=1,2026,IF(AM121=1,2027,IF(AU121=1,2028,IF(BC121=1,2029,IF(BK121=1,2030,""))))))))</f>
        <v/>
      </c>
      <c r="BN121" s="0" t="str">
        <f aca="false">IF(H121=1,2023,IF(P121=1,2024,IF(X121=1,2025,IF(AF121=1,2026,IF(AN121=1,2027,IF(AV121=1,2028,IF(BD121=1,2029,IF(BL121=1,2030,""))))))))</f>
        <v/>
      </c>
      <c r="BO121" s="0" t="n">
        <f aca="false">N(AND(Fruchtfolge!$D121&lt;&gt;"",ISNA(MATCH(Fruchtfolge!$D121,Kulturen!$A$2:$A$81,0))))+N(AND(Fruchtfolge!$F121&lt;&gt;"",ISNA(MATCH(Fruchtfolge!$F121,Kulturen!$A$2:$A$81,0))))+N(AND(Fruchtfolge!$H121&lt;&gt;"",ISNA(MATCH(Fruchtfolge!$H121,Kulturen!$A$2:$A$81,0))))+N(AND(Fruchtfolge!$J121&lt;&gt;"",ISNA(MATCH(Fruchtfolge!$J121,Kulturen!$A$2:$A$81,0))))+N(AND(Fruchtfolge!$L121&lt;&gt;"",ISNA(MATCH(Fruchtfolge!$L121,Kulturen!$A$2:$A$81,0))))+N(AND(Fruchtfolge!$N121&lt;&gt;"",ISNA(MATCH(Fruchtfolge!$N121,Kulturen!$A$2:$A$81,0))))+N(AND(Fruchtfolge!$P121&lt;&gt;"",ISNA(MATCH(Fruchtfolge!$P121,Kulturen!$A$2:$A$81,0))))+N(AND(Fruchtfolge!$R121&lt;&gt;"",ISNA(MATCH(Fruchtfolge!$R121,Kulturen!$A$2:$A$81,0))))</f>
        <v>0</v>
      </c>
    </row>
    <row r="122" customFormat="false" ht="15" hidden="false" customHeight="false" outlineLevel="0" collapsed="false">
      <c r="A122" s="0" t="str">
        <f aca="false">IF(Fruchtfolge!$D122="","",IFERROR(INDEX(Kulturen!$B$2:$B$81,MATCH(Fruchtfolge!$D122,Kulturen!$A$2:$A$81,0)),Fruchtfolge!$D122))</f>
        <v/>
      </c>
      <c r="B122" s="0" t="n">
        <f aca="false">IF(Fruchtfolge!$D122="",0,IF(IFERROR(T(INDEX(Kulturen!$E$2:$E$81,MATCH(Fruchtfolge!$D122,Kulturen!$A$2:$A$81,0))),"")="ja",1,0))</f>
        <v>0</v>
      </c>
      <c r="C122" s="0" t="str">
        <f aca="false">IF(Fruchtfolge!$D122="","",IFERROR(T(INDEX(Kulturen!$C$2:$C$81,MATCH(Fruchtfolge!$D122,Kulturen!$A$2:$A$81,0))),""))</f>
        <v/>
      </c>
      <c r="D122" s="0" t="n">
        <f aca="false">IF(Fruchtfolge!$D122="",0,IFERROR(N(INDEX(Kulturen!$D$2:$D$81,MATCH(Fruchtfolge!$D122,Kulturen!$A$2:$A$81,0))),0))</f>
        <v>0</v>
      </c>
      <c r="E122" s="0" t="n">
        <v>0</v>
      </c>
      <c r="F122" s="0" t="n">
        <v>0</v>
      </c>
      <c r="G122" s="0" t="n">
        <v>0</v>
      </c>
      <c r="H122" s="0" t="n">
        <v>0</v>
      </c>
      <c r="I122" s="0" t="str">
        <f aca="false">IF(Fruchtfolge!$F122="","",IFERROR(INDEX(Kulturen!$B$2:$B$81,MATCH(Fruchtfolge!$F122,Kulturen!$A$2:$A$81,0)),Fruchtfolge!$F122))</f>
        <v/>
      </c>
      <c r="J122" s="0" t="n">
        <f aca="false">IF(Fruchtfolge!$F122="",0,IF(IFERROR(T(INDEX(Kulturen!$E$2:$E$81,MATCH(Fruchtfolge!$F122,Kulturen!$A$2:$A$81,0))),"")="ja",1,0))</f>
        <v>0</v>
      </c>
      <c r="K122" s="0" t="str">
        <f aca="false">IF(Fruchtfolge!$F122="","",IFERROR(T(INDEX(Kulturen!$C$2:$C$81,MATCH(Fruchtfolge!$F122,Kulturen!$A$2:$A$81,0))),""))</f>
        <v/>
      </c>
      <c r="L122" s="0" t="n">
        <f aca="false">IF(Fruchtfolge!$F122="",0,IFERROR(N(INDEX(Kulturen!$D$2:$D$81,MATCH(Fruchtfolge!$F122,Kulturen!$A$2:$A$81,0))),0))</f>
        <v>0</v>
      </c>
      <c r="M122" s="0" t="n">
        <f aca="false">IF(AND(Fruchtfolge!$F122&lt;&gt;"",Fruchtfolge!$D122&lt;&gt;"",J122=0),1,0)</f>
        <v>0</v>
      </c>
      <c r="N122" s="0" t="n">
        <f aca="false">IF(M122=1,IF(OR(I122&lt;&gt;A122,Fruchtfolge!$E122="ja"),1,0),0)</f>
        <v>0</v>
      </c>
      <c r="O122" s="0" t="n">
        <v>0</v>
      </c>
      <c r="P122" s="0" t="n">
        <f aca="false">IF(OR(K122="",L122=0),0,IF(OR(AND(C122=K122,1&lt;=L122)),1,0))</f>
        <v>0</v>
      </c>
      <c r="Q122" s="0" t="str">
        <f aca="false">IF(Fruchtfolge!$H122="","",IFERROR(INDEX(Kulturen!$B$2:$B$81,MATCH(Fruchtfolge!$H122,Kulturen!$A$2:$A$81,0)),Fruchtfolge!$H122))</f>
        <v/>
      </c>
      <c r="R122" s="0" t="n">
        <f aca="false">IF(Fruchtfolge!$H122="",0,IF(IFERROR(T(INDEX(Kulturen!$E$2:$E$81,MATCH(Fruchtfolge!$H122,Kulturen!$A$2:$A$81,0))),"")="ja",1,0))</f>
        <v>0</v>
      </c>
      <c r="S122" s="0" t="str">
        <f aca="false">IF(Fruchtfolge!$H122="","",IFERROR(T(INDEX(Kulturen!$C$2:$C$81,MATCH(Fruchtfolge!$H122,Kulturen!$A$2:$A$81,0))),""))</f>
        <v/>
      </c>
      <c r="T122" s="0" t="n">
        <f aca="false">IF(Fruchtfolge!$H122="",0,IFERROR(N(INDEX(Kulturen!$D$2:$D$81,MATCH(Fruchtfolge!$H122,Kulturen!$A$2:$A$81,0))),0))</f>
        <v>0</v>
      </c>
      <c r="U122" s="0" t="n">
        <f aca="false">IF(AND(Fruchtfolge!$H122&lt;&gt;"",Fruchtfolge!$F122&lt;&gt;"",R122=0),1,0)</f>
        <v>0</v>
      </c>
      <c r="V122" s="0" t="n">
        <f aca="false">IF(U122=1,IF(OR(Q122&lt;&gt;I122,Fruchtfolge!$G122="ja"),1,0),0)</f>
        <v>0</v>
      </c>
      <c r="W122" s="0" t="n">
        <f aca="false">IF(AND(Q122&lt;&gt;"",Q122=I122,Q122=A122,R122+J122+B122=0),1,0)</f>
        <v>0</v>
      </c>
      <c r="X122" s="0" t="n">
        <f aca="false">IF(OR(S122="",T122=0),0,IF(OR(AND(C122=S122,2&lt;=T122),AND(K122=S122,1&lt;=T122)),1,0))</f>
        <v>0</v>
      </c>
      <c r="Y122" s="0" t="str">
        <f aca="false">IF(Fruchtfolge!$J122="","",IFERROR(INDEX(Kulturen!$B$2:$B$81,MATCH(Fruchtfolge!$J122,Kulturen!$A$2:$A$81,0)),Fruchtfolge!$J122))</f>
        <v/>
      </c>
      <c r="Z122" s="0" t="n">
        <f aca="false">IF(Fruchtfolge!$J122="",0,IF(IFERROR(T(INDEX(Kulturen!$E$2:$E$81,MATCH(Fruchtfolge!$J122,Kulturen!$A$2:$A$81,0))),"")="ja",1,0))</f>
        <v>0</v>
      </c>
      <c r="AA122" s="0" t="str">
        <f aca="false">IF(Fruchtfolge!$J122="","",IFERROR(T(INDEX(Kulturen!$C$2:$C$81,MATCH(Fruchtfolge!$J122,Kulturen!$A$2:$A$81,0))),""))</f>
        <v/>
      </c>
      <c r="AB122" s="0" t="n">
        <f aca="false">IF(Fruchtfolge!$J122="",0,IFERROR(N(INDEX(Kulturen!$D$2:$D$81,MATCH(Fruchtfolge!$J122,Kulturen!$A$2:$A$81,0))),0))</f>
        <v>0</v>
      </c>
      <c r="AC122" s="0" t="n">
        <f aca="false">IF(AND(Fruchtfolge!$J122&lt;&gt;"",Fruchtfolge!$H122&lt;&gt;"",Z122=0),1,0)</f>
        <v>0</v>
      </c>
      <c r="AD122" s="0" t="n">
        <f aca="false">IF(AC122=1,IF(OR(Y122&lt;&gt;Q122,Fruchtfolge!$I122="ja"),1,0),0)</f>
        <v>0</v>
      </c>
      <c r="AE122" s="0" t="n">
        <f aca="false">IF(AND(Y122&lt;&gt;"",Y122=Q122,Y122=I122,Z122+R122+J122=0),1,0)</f>
        <v>0</v>
      </c>
      <c r="AF122" s="0" t="n">
        <f aca="false">IF(OR(AA122="",AB122=0),0,IF(OR(AND(C122=AA122,3&lt;=AB122),AND(K122=AA122,2&lt;=AB122),AND(S122=AA122,1&lt;=AB122)),1,0))</f>
        <v>0</v>
      </c>
      <c r="AG122" s="0" t="str">
        <f aca="false">IF(Fruchtfolge!$L122="","",IFERROR(INDEX(Kulturen!$B$2:$B$81,MATCH(Fruchtfolge!$L122,Kulturen!$A$2:$A$81,0)),Fruchtfolge!$L122))</f>
        <v/>
      </c>
      <c r="AH122" s="0" t="n">
        <f aca="false">IF(Fruchtfolge!$L122="",0,IF(IFERROR(T(INDEX(Kulturen!$E$2:$E$81,MATCH(Fruchtfolge!$L122,Kulturen!$A$2:$A$81,0))),"")="ja",1,0))</f>
        <v>0</v>
      </c>
      <c r="AI122" s="0" t="str">
        <f aca="false">IF(Fruchtfolge!$L122="","",IFERROR(T(INDEX(Kulturen!$C$2:$C$81,MATCH(Fruchtfolge!$L122,Kulturen!$A$2:$A$81,0))),""))</f>
        <v/>
      </c>
      <c r="AJ122" s="0" t="n">
        <f aca="false">IF(Fruchtfolge!$L122="",0,IFERROR(N(INDEX(Kulturen!$D$2:$D$81,MATCH(Fruchtfolge!$L122,Kulturen!$A$2:$A$81,0))),0))</f>
        <v>0</v>
      </c>
      <c r="AK122" s="0" t="n">
        <f aca="false">IF(AND(Fruchtfolge!$L122&lt;&gt;"",Fruchtfolge!$J122&lt;&gt;"",AH122=0),1,0)</f>
        <v>0</v>
      </c>
      <c r="AL122" s="0" t="n">
        <f aca="false">IF(AK122=1,IF(OR(AG122&lt;&gt;Y122,Fruchtfolge!$K122="ja"),1,0),0)</f>
        <v>0</v>
      </c>
      <c r="AM122" s="0" t="n">
        <f aca="false">IF(AND(AG122&lt;&gt;"",AG122=Y122,AG122=Q122,AH122+Z122+R122=0),1,0)</f>
        <v>0</v>
      </c>
      <c r="AN122" s="0" t="n">
        <f aca="false">IF(OR(AI122="",AJ122=0),0,IF(OR(AND(C122=AI122,4&lt;=AJ122),AND(K122=AI122,3&lt;=AJ122),AND(S122=AI122,2&lt;=AJ122),AND(AA122=AI122,1&lt;=AJ122)),1,0))</f>
        <v>0</v>
      </c>
      <c r="AO122" s="0" t="str">
        <f aca="false">IF(Fruchtfolge!$N122="","",IFERROR(INDEX(Kulturen!$B$2:$B$81,MATCH(Fruchtfolge!$N122,Kulturen!$A$2:$A$81,0)),Fruchtfolge!$N122))</f>
        <v/>
      </c>
      <c r="AP122" s="0" t="n">
        <f aca="false">IF(Fruchtfolge!$N122="",0,IF(IFERROR(T(INDEX(Kulturen!$E$2:$E$81,MATCH(Fruchtfolge!$N122,Kulturen!$A$2:$A$81,0))),"")="ja",1,0))</f>
        <v>0</v>
      </c>
      <c r="AQ122" s="0" t="str">
        <f aca="false">IF(Fruchtfolge!$N122="","",IFERROR(T(INDEX(Kulturen!$C$2:$C$81,MATCH(Fruchtfolge!$N122,Kulturen!$A$2:$A$81,0))),""))</f>
        <v/>
      </c>
      <c r="AR122" s="0" t="n">
        <f aca="false">IF(Fruchtfolge!$N122="",0,IFERROR(N(INDEX(Kulturen!$D$2:$D$81,MATCH(Fruchtfolge!$N122,Kulturen!$A$2:$A$81,0))),0))</f>
        <v>0</v>
      </c>
      <c r="AS122" s="0" t="n">
        <f aca="false">IF(AND(Fruchtfolge!$N122&lt;&gt;"",Fruchtfolge!$L122&lt;&gt;"",AP122=0),1,0)</f>
        <v>0</v>
      </c>
      <c r="AT122" s="0" t="n">
        <f aca="false">IF(AS122=1,IF(OR(AO122&lt;&gt;AG122,Fruchtfolge!$M122="ja"),1,0),0)</f>
        <v>0</v>
      </c>
      <c r="AU122" s="0" t="n">
        <f aca="false">IF(AND(AO122&lt;&gt;"",AO122=AG122,AO122=Y122,AP122+AH122+Z122=0),1,0)</f>
        <v>0</v>
      </c>
      <c r="AV122" s="0" t="n">
        <f aca="false">IF(OR(AQ122="",AR122=0),0,IF(OR(AND(C122=AQ122,5&lt;=AR122),AND(K122=AQ122,4&lt;=AR122),AND(S122=AQ122,3&lt;=AR122),AND(AA122=AQ122,2&lt;=AR122),AND(AI122=AQ122,1&lt;=AR122)),1,0))</f>
        <v>0</v>
      </c>
      <c r="AW122" s="0" t="str">
        <f aca="false">IF(Fruchtfolge!$P122="","",IFERROR(INDEX(Kulturen!$B$2:$B$81,MATCH(Fruchtfolge!$P122,Kulturen!$A$2:$A$81,0)),Fruchtfolge!$P122))</f>
        <v/>
      </c>
      <c r="AX122" s="0" t="n">
        <f aca="false">IF(Fruchtfolge!$P122="",0,IF(IFERROR(T(INDEX(Kulturen!$E$2:$E$81,MATCH(Fruchtfolge!$P122,Kulturen!$A$2:$A$81,0))),"")="ja",1,0))</f>
        <v>0</v>
      </c>
      <c r="AY122" s="0" t="str">
        <f aca="false">IF(Fruchtfolge!$P122="","",IFERROR(T(INDEX(Kulturen!$C$2:$C$81,MATCH(Fruchtfolge!$P122,Kulturen!$A$2:$A$81,0))),""))</f>
        <v/>
      </c>
      <c r="AZ122" s="0" t="n">
        <f aca="false">IF(Fruchtfolge!$P122="",0,IFERROR(N(INDEX(Kulturen!$D$2:$D$81,MATCH(Fruchtfolge!$P122,Kulturen!$A$2:$A$81,0))),0))</f>
        <v>0</v>
      </c>
      <c r="BA122" s="0" t="n">
        <f aca="false">IF(AND(Fruchtfolge!$P122&lt;&gt;"",Fruchtfolge!$N122&lt;&gt;"",AX122=0),1,0)</f>
        <v>0</v>
      </c>
      <c r="BB122" s="0" t="n">
        <f aca="false">IF(BA122=1,IF(OR(AW122&lt;&gt;AO122,Fruchtfolge!$O122="ja"),1,0),0)</f>
        <v>0</v>
      </c>
      <c r="BC122" s="0" t="n">
        <f aca="false">IF(AND(AW122&lt;&gt;"",AW122=AO122,AW122=AG122,AX122+AP122+AH122=0),1,0)</f>
        <v>0</v>
      </c>
      <c r="BD122" s="0" t="n">
        <f aca="false">IF(OR(AY122="",AZ122=0),0,IF(OR(AND(C122=AY122,6&lt;=AZ122),AND(K122=AY122,5&lt;=AZ122),AND(S122=AY122,4&lt;=AZ122),AND(AA122=AY122,3&lt;=AZ122),AND(AI122=AY122,2&lt;=AZ122),AND(AQ122=AY122,1&lt;=AZ122)),1,0))</f>
        <v>0</v>
      </c>
      <c r="BE122" s="0" t="str">
        <f aca="false">IF(Fruchtfolge!$R122="","",IFERROR(INDEX(Kulturen!$B$2:$B$81,MATCH(Fruchtfolge!$R122,Kulturen!$A$2:$A$81,0)),Fruchtfolge!$R122))</f>
        <v/>
      </c>
      <c r="BF122" s="0" t="n">
        <f aca="false">IF(Fruchtfolge!$R122="",0,IF(IFERROR(T(INDEX(Kulturen!$E$2:$E$81,MATCH(Fruchtfolge!$R122,Kulturen!$A$2:$A$81,0))),"")="ja",1,0))</f>
        <v>0</v>
      </c>
      <c r="BG122" s="0" t="str">
        <f aca="false">IF(Fruchtfolge!$R122="","",IFERROR(T(INDEX(Kulturen!$C$2:$C$81,MATCH(Fruchtfolge!$R122,Kulturen!$A$2:$A$81,0))),""))</f>
        <v/>
      </c>
      <c r="BH122" s="0" t="n">
        <f aca="false">IF(Fruchtfolge!$R122="",0,IFERROR(N(INDEX(Kulturen!$D$2:$D$81,MATCH(Fruchtfolge!$R122,Kulturen!$A$2:$A$81,0))),0))</f>
        <v>0</v>
      </c>
      <c r="BI122" s="0" t="n">
        <f aca="false">IF(AND(Fruchtfolge!$R122&lt;&gt;"",Fruchtfolge!$P122&lt;&gt;"",BF122=0),1,0)</f>
        <v>0</v>
      </c>
      <c r="BJ122" s="0" t="n">
        <f aca="false">IF(BI122=1,IF(OR(BE122&lt;&gt;AW122,Fruchtfolge!$Q122="ja"),1,0),0)</f>
        <v>0</v>
      </c>
      <c r="BK122" s="0" t="n">
        <f aca="false">IF(AND(BE122&lt;&gt;"",BE122=AW122,BE122=AO122,BF122+AX122+AP122=0),1,0)</f>
        <v>0</v>
      </c>
      <c r="BL122" s="0" t="n">
        <f aca="false">IF(OR(BG122="",BH122=0),0,IF(OR(AND(C122=BG122,7&lt;=BH122),AND(K122=BG122,6&lt;=BH122),AND(S122=BG122,5&lt;=BH122),AND(AA122=BG122,4&lt;=BH122),AND(AI122=BG122,3&lt;=BH122),AND(AQ122=BG122,2&lt;=BH122),AND(AY122=BG122,1&lt;=BH122)),1,0))</f>
        <v>0</v>
      </c>
      <c r="BM122" s="0" t="str">
        <f aca="false">IF(G122=1,2023,IF(O122=1,2024,IF(W122=1,2025,IF(AE122=1,2026,IF(AM122=1,2027,IF(AU122=1,2028,IF(BC122=1,2029,IF(BK122=1,2030,""))))))))</f>
        <v/>
      </c>
      <c r="BN122" s="0" t="str">
        <f aca="false">IF(H122=1,2023,IF(P122=1,2024,IF(X122=1,2025,IF(AF122=1,2026,IF(AN122=1,2027,IF(AV122=1,2028,IF(BD122=1,2029,IF(BL122=1,2030,""))))))))</f>
        <v/>
      </c>
      <c r="BO122" s="0" t="n">
        <f aca="false">N(AND(Fruchtfolge!$D122&lt;&gt;"",ISNA(MATCH(Fruchtfolge!$D122,Kulturen!$A$2:$A$81,0))))+N(AND(Fruchtfolge!$F122&lt;&gt;"",ISNA(MATCH(Fruchtfolge!$F122,Kulturen!$A$2:$A$81,0))))+N(AND(Fruchtfolge!$H122&lt;&gt;"",ISNA(MATCH(Fruchtfolge!$H122,Kulturen!$A$2:$A$81,0))))+N(AND(Fruchtfolge!$J122&lt;&gt;"",ISNA(MATCH(Fruchtfolge!$J122,Kulturen!$A$2:$A$81,0))))+N(AND(Fruchtfolge!$L122&lt;&gt;"",ISNA(MATCH(Fruchtfolge!$L122,Kulturen!$A$2:$A$81,0))))+N(AND(Fruchtfolge!$N122&lt;&gt;"",ISNA(MATCH(Fruchtfolge!$N122,Kulturen!$A$2:$A$81,0))))+N(AND(Fruchtfolge!$P122&lt;&gt;"",ISNA(MATCH(Fruchtfolge!$P122,Kulturen!$A$2:$A$81,0))))+N(AND(Fruchtfolge!$R122&lt;&gt;"",ISNA(MATCH(Fruchtfolge!$R122,Kulturen!$A$2:$A$81,0))))</f>
        <v>0</v>
      </c>
    </row>
    <row r="123" customFormat="false" ht="15" hidden="false" customHeight="false" outlineLevel="0" collapsed="false">
      <c r="A123" s="0" t="str">
        <f aca="false">IF(Fruchtfolge!$D123="","",IFERROR(INDEX(Kulturen!$B$2:$B$81,MATCH(Fruchtfolge!$D123,Kulturen!$A$2:$A$81,0)),Fruchtfolge!$D123))</f>
        <v/>
      </c>
      <c r="B123" s="0" t="n">
        <f aca="false">IF(Fruchtfolge!$D123="",0,IF(IFERROR(T(INDEX(Kulturen!$E$2:$E$81,MATCH(Fruchtfolge!$D123,Kulturen!$A$2:$A$81,0))),"")="ja",1,0))</f>
        <v>0</v>
      </c>
      <c r="C123" s="0" t="str">
        <f aca="false">IF(Fruchtfolge!$D123="","",IFERROR(T(INDEX(Kulturen!$C$2:$C$81,MATCH(Fruchtfolge!$D123,Kulturen!$A$2:$A$81,0))),""))</f>
        <v/>
      </c>
      <c r="D123" s="0" t="n">
        <f aca="false">IF(Fruchtfolge!$D123="",0,IFERROR(N(INDEX(Kulturen!$D$2:$D$81,MATCH(Fruchtfolge!$D123,Kulturen!$A$2:$A$81,0))),0))</f>
        <v>0</v>
      </c>
      <c r="E123" s="0" t="n">
        <v>0</v>
      </c>
      <c r="F123" s="0" t="n">
        <v>0</v>
      </c>
      <c r="G123" s="0" t="n">
        <v>0</v>
      </c>
      <c r="H123" s="0" t="n">
        <v>0</v>
      </c>
      <c r="I123" s="0" t="str">
        <f aca="false">IF(Fruchtfolge!$F123="","",IFERROR(INDEX(Kulturen!$B$2:$B$81,MATCH(Fruchtfolge!$F123,Kulturen!$A$2:$A$81,0)),Fruchtfolge!$F123))</f>
        <v/>
      </c>
      <c r="J123" s="0" t="n">
        <f aca="false">IF(Fruchtfolge!$F123="",0,IF(IFERROR(T(INDEX(Kulturen!$E$2:$E$81,MATCH(Fruchtfolge!$F123,Kulturen!$A$2:$A$81,0))),"")="ja",1,0))</f>
        <v>0</v>
      </c>
      <c r="K123" s="0" t="str">
        <f aca="false">IF(Fruchtfolge!$F123="","",IFERROR(T(INDEX(Kulturen!$C$2:$C$81,MATCH(Fruchtfolge!$F123,Kulturen!$A$2:$A$81,0))),""))</f>
        <v/>
      </c>
      <c r="L123" s="0" t="n">
        <f aca="false">IF(Fruchtfolge!$F123="",0,IFERROR(N(INDEX(Kulturen!$D$2:$D$81,MATCH(Fruchtfolge!$F123,Kulturen!$A$2:$A$81,0))),0))</f>
        <v>0</v>
      </c>
      <c r="M123" s="0" t="n">
        <f aca="false">IF(AND(Fruchtfolge!$F123&lt;&gt;"",Fruchtfolge!$D123&lt;&gt;"",J123=0),1,0)</f>
        <v>0</v>
      </c>
      <c r="N123" s="0" t="n">
        <f aca="false">IF(M123=1,IF(OR(I123&lt;&gt;A123,Fruchtfolge!$E123="ja"),1,0),0)</f>
        <v>0</v>
      </c>
      <c r="O123" s="0" t="n">
        <v>0</v>
      </c>
      <c r="P123" s="0" t="n">
        <f aca="false">IF(OR(K123="",L123=0),0,IF(OR(AND(C123=K123,1&lt;=L123)),1,0))</f>
        <v>0</v>
      </c>
      <c r="Q123" s="0" t="str">
        <f aca="false">IF(Fruchtfolge!$H123="","",IFERROR(INDEX(Kulturen!$B$2:$B$81,MATCH(Fruchtfolge!$H123,Kulturen!$A$2:$A$81,0)),Fruchtfolge!$H123))</f>
        <v/>
      </c>
      <c r="R123" s="0" t="n">
        <f aca="false">IF(Fruchtfolge!$H123="",0,IF(IFERROR(T(INDEX(Kulturen!$E$2:$E$81,MATCH(Fruchtfolge!$H123,Kulturen!$A$2:$A$81,0))),"")="ja",1,0))</f>
        <v>0</v>
      </c>
      <c r="S123" s="0" t="str">
        <f aca="false">IF(Fruchtfolge!$H123="","",IFERROR(T(INDEX(Kulturen!$C$2:$C$81,MATCH(Fruchtfolge!$H123,Kulturen!$A$2:$A$81,0))),""))</f>
        <v/>
      </c>
      <c r="T123" s="0" t="n">
        <f aca="false">IF(Fruchtfolge!$H123="",0,IFERROR(N(INDEX(Kulturen!$D$2:$D$81,MATCH(Fruchtfolge!$H123,Kulturen!$A$2:$A$81,0))),0))</f>
        <v>0</v>
      </c>
      <c r="U123" s="0" t="n">
        <f aca="false">IF(AND(Fruchtfolge!$H123&lt;&gt;"",Fruchtfolge!$F123&lt;&gt;"",R123=0),1,0)</f>
        <v>0</v>
      </c>
      <c r="V123" s="0" t="n">
        <f aca="false">IF(U123=1,IF(OR(Q123&lt;&gt;I123,Fruchtfolge!$G123="ja"),1,0),0)</f>
        <v>0</v>
      </c>
      <c r="W123" s="0" t="n">
        <f aca="false">IF(AND(Q123&lt;&gt;"",Q123=I123,Q123=A123,R123+J123+B123=0),1,0)</f>
        <v>0</v>
      </c>
      <c r="X123" s="0" t="n">
        <f aca="false">IF(OR(S123="",T123=0),0,IF(OR(AND(C123=S123,2&lt;=T123),AND(K123=S123,1&lt;=T123)),1,0))</f>
        <v>0</v>
      </c>
      <c r="Y123" s="0" t="str">
        <f aca="false">IF(Fruchtfolge!$J123="","",IFERROR(INDEX(Kulturen!$B$2:$B$81,MATCH(Fruchtfolge!$J123,Kulturen!$A$2:$A$81,0)),Fruchtfolge!$J123))</f>
        <v/>
      </c>
      <c r="Z123" s="0" t="n">
        <f aca="false">IF(Fruchtfolge!$J123="",0,IF(IFERROR(T(INDEX(Kulturen!$E$2:$E$81,MATCH(Fruchtfolge!$J123,Kulturen!$A$2:$A$81,0))),"")="ja",1,0))</f>
        <v>0</v>
      </c>
      <c r="AA123" s="0" t="str">
        <f aca="false">IF(Fruchtfolge!$J123="","",IFERROR(T(INDEX(Kulturen!$C$2:$C$81,MATCH(Fruchtfolge!$J123,Kulturen!$A$2:$A$81,0))),""))</f>
        <v/>
      </c>
      <c r="AB123" s="0" t="n">
        <f aca="false">IF(Fruchtfolge!$J123="",0,IFERROR(N(INDEX(Kulturen!$D$2:$D$81,MATCH(Fruchtfolge!$J123,Kulturen!$A$2:$A$81,0))),0))</f>
        <v>0</v>
      </c>
      <c r="AC123" s="0" t="n">
        <f aca="false">IF(AND(Fruchtfolge!$J123&lt;&gt;"",Fruchtfolge!$H123&lt;&gt;"",Z123=0),1,0)</f>
        <v>0</v>
      </c>
      <c r="AD123" s="0" t="n">
        <f aca="false">IF(AC123=1,IF(OR(Y123&lt;&gt;Q123,Fruchtfolge!$I123="ja"),1,0),0)</f>
        <v>0</v>
      </c>
      <c r="AE123" s="0" t="n">
        <f aca="false">IF(AND(Y123&lt;&gt;"",Y123=Q123,Y123=I123,Z123+R123+J123=0),1,0)</f>
        <v>0</v>
      </c>
      <c r="AF123" s="0" t="n">
        <f aca="false">IF(OR(AA123="",AB123=0),0,IF(OR(AND(C123=AA123,3&lt;=AB123),AND(K123=AA123,2&lt;=AB123),AND(S123=AA123,1&lt;=AB123)),1,0))</f>
        <v>0</v>
      </c>
      <c r="AG123" s="0" t="str">
        <f aca="false">IF(Fruchtfolge!$L123="","",IFERROR(INDEX(Kulturen!$B$2:$B$81,MATCH(Fruchtfolge!$L123,Kulturen!$A$2:$A$81,0)),Fruchtfolge!$L123))</f>
        <v/>
      </c>
      <c r="AH123" s="0" t="n">
        <f aca="false">IF(Fruchtfolge!$L123="",0,IF(IFERROR(T(INDEX(Kulturen!$E$2:$E$81,MATCH(Fruchtfolge!$L123,Kulturen!$A$2:$A$81,0))),"")="ja",1,0))</f>
        <v>0</v>
      </c>
      <c r="AI123" s="0" t="str">
        <f aca="false">IF(Fruchtfolge!$L123="","",IFERROR(T(INDEX(Kulturen!$C$2:$C$81,MATCH(Fruchtfolge!$L123,Kulturen!$A$2:$A$81,0))),""))</f>
        <v/>
      </c>
      <c r="AJ123" s="0" t="n">
        <f aca="false">IF(Fruchtfolge!$L123="",0,IFERROR(N(INDEX(Kulturen!$D$2:$D$81,MATCH(Fruchtfolge!$L123,Kulturen!$A$2:$A$81,0))),0))</f>
        <v>0</v>
      </c>
      <c r="AK123" s="0" t="n">
        <f aca="false">IF(AND(Fruchtfolge!$L123&lt;&gt;"",Fruchtfolge!$J123&lt;&gt;"",AH123=0),1,0)</f>
        <v>0</v>
      </c>
      <c r="AL123" s="0" t="n">
        <f aca="false">IF(AK123=1,IF(OR(AG123&lt;&gt;Y123,Fruchtfolge!$K123="ja"),1,0),0)</f>
        <v>0</v>
      </c>
      <c r="AM123" s="0" t="n">
        <f aca="false">IF(AND(AG123&lt;&gt;"",AG123=Y123,AG123=Q123,AH123+Z123+R123=0),1,0)</f>
        <v>0</v>
      </c>
      <c r="AN123" s="0" t="n">
        <f aca="false">IF(OR(AI123="",AJ123=0),0,IF(OR(AND(C123=AI123,4&lt;=AJ123),AND(K123=AI123,3&lt;=AJ123),AND(S123=AI123,2&lt;=AJ123),AND(AA123=AI123,1&lt;=AJ123)),1,0))</f>
        <v>0</v>
      </c>
      <c r="AO123" s="0" t="str">
        <f aca="false">IF(Fruchtfolge!$N123="","",IFERROR(INDEX(Kulturen!$B$2:$B$81,MATCH(Fruchtfolge!$N123,Kulturen!$A$2:$A$81,0)),Fruchtfolge!$N123))</f>
        <v/>
      </c>
      <c r="AP123" s="0" t="n">
        <f aca="false">IF(Fruchtfolge!$N123="",0,IF(IFERROR(T(INDEX(Kulturen!$E$2:$E$81,MATCH(Fruchtfolge!$N123,Kulturen!$A$2:$A$81,0))),"")="ja",1,0))</f>
        <v>0</v>
      </c>
      <c r="AQ123" s="0" t="str">
        <f aca="false">IF(Fruchtfolge!$N123="","",IFERROR(T(INDEX(Kulturen!$C$2:$C$81,MATCH(Fruchtfolge!$N123,Kulturen!$A$2:$A$81,0))),""))</f>
        <v/>
      </c>
      <c r="AR123" s="0" t="n">
        <f aca="false">IF(Fruchtfolge!$N123="",0,IFERROR(N(INDEX(Kulturen!$D$2:$D$81,MATCH(Fruchtfolge!$N123,Kulturen!$A$2:$A$81,0))),0))</f>
        <v>0</v>
      </c>
      <c r="AS123" s="0" t="n">
        <f aca="false">IF(AND(Fruchtfolge!$N123&lt;&gt;"",Fruchtfolge!$L123&lt;&gt;"",AP123=0),1,0)</f>
        <v>0</v>
      </c>
      <c r="AT123" s="0" t="n">
        <f aca="false">IF(AS123=1,IF(OR(AO123&lt;&gt;AG123,Fruchtfolge!$M123="ja"),1,0),0)</f>
        <v>0</v>
      </c>
      <c r="AU123" s="0" t="n">
        <f aca="false">IF(AND(AO123&lt;&gt;"",AO123=AG123,AO123=Y123,AP123+AH123+Z123=0),1,0)</f>
        <v>0</v>
      </c>
      <c r="AV123" s="0" t="n">
        <f aca="false">IF(OR(AQ123="",AR123=0),0,IF(OR(AND(C123=AQ123,5&lt;=AR123),AND(K123=AQ123,4&lt;=AR123),AND(S123=AQ123,3&lt;=AR123),AND(AA123=AQ123,2&lt;=AR123),AND(AI123=AQ123,1&lt;=AR123)),1,0))</f>
        <v>0</v>
      </c>
      <c r="AW123" s="0" t="str">
        <f aca="false">IF(Fruchtfolge!$P123="","",IFERROR(INDEX(Kulturen!$B$2:$B$81,MATCH(Fruchtfolge!$P123,Kulturen!$A$2:$A$81,0)),Fruchtfolge!$P123))</f>
        <v/>
      </c>
      <c r="AX123" s="0" t="n">
        <f aca="false">IF(Fruchtfolge!$P123="",0,IF(IFERROR(T(INDEX(Kulturen!$E$2:$E$81,MATCH(Fruchtfolge!$P123,Kulturen!$A$2:$A$81,0))),"")="ja",1,0))</f>
        <v>0</v>
      </c>
      <c r="AY123" s="0" t="str">
        <f aca="false">IF(Fruchtfolge!$P123="","",IFERROR(T(INDEX(Kulturen!$C$2:$C$81,MATCH(Fruchtfolge!$P123,Kulturen!$A$2:$A$81,0))),""))</f>
        <v/>
      </c>
      <c r="AZ123" s="0" t="n">
        <f aca="false">IF(Fruchtfolge!$P123="",0,IFERROR(N(INDEX(Kulturen!$D$2:$D$81,MATCH(Fruchtfolge!$P123,Kulturen!$A$2:$A$81,0))),0))</f>
        <v>0</v>
      </c>
      <c r="BA123" s="0" t="n">
        <f aca="false">IF(AND(Fruchtfolge!$P123&lt;&gt;"",Fruchtfolge!$N123&lt;&gt;"",AX123=0),1,0)</f>
        <v>0</v>
      </c>
      <c r="BB123" s="0" t="n">
        <f aca="false">IF(BA123=1,IF(OR(AW123&lt;&gt;AO123,Fruchtfolge!$O123="ja"),1,0),0)</f>
        <v>0</v>
      </c>
      <c r="BC123" s="0" t="n">
        <f aca="false">IF(AND(AW123&lt;&gt;"",AW123=AO123,AW123=AG123,AX123+AP123+AH123=0),1,0)</f>
        <v>0</v>
      </c>
      <c r="BD123" s="0" t="n">
        <f aca="false">IF(OR(AY123="",AZ123=0),0,IF(OR(AND(C123=AY123,6&lt;=AZ123),AND(K123=AY123,5&lt;=AZ123),AND(S123=AY123,4&lt;=AZ123),AND(AA123=AY123,3&lt;=AZ123),AND(AI123=AY123,2&lt;=AZ123),AND(AQ123=AY123,1&lt;=AZ123)),1,0))</f>
        <v>0</v>
      </c>
      <c r="BE123" s="0" t="str">
        <f aca="false">IF(Fruchtfolge!$R123="","",IFERROR(INDEX(Kulturen!$B$2:$B$81,MATCH(Fruchtfolge!$R123,Kulturen!$A$2:$A$81,0)),Fruchtfolge!$R123))</f>
        <v/>
      </c>
      <c r="BF123" s="0" t="n">
        <f aca="false">IF(Fruchtfolge!$R123="",0,IF(IFERROR(T(INDEX(Kulturen!$E$2:$E$81,MATCH(Fruchtfolge!$R123,Kulturen!$A$2:$A$81,0))),"")="ja",1,0))</f>
        <v>0</v>
      </c>
      <c r="BG123" s="0" t="str">
        <f aca="false">IF(Fruchtfolge!$R123="","",IFERROR(T(INDEX(Kulturen!$C$2:$C$81,MATCH(Fruchtfolge!$R123,Kulturen!$A$2:$A$81,0))),""))</f>
        <v/>
      </c>
      <c r="BH123" s="0" t="n">
        <f aca="false">IF(Fruchtfolge!$R123="",0,IFERROR(N(INDEX(Kulturen!$D$2:$D$81,MATCH(Fruchtfolge!$R123,Kulturen!$A$2:$A$81,0))),0))</f>
        <v>0</v>
      </c>
      <c r="BI123" s="0" t="n">
        <f aca="false">IF(AND(Fruchtfolge!$R123&lt;&gt;"",Fruchtfolge!$P123&lt;&gt;"",BF123=0),1,0)</f>
        <v>0</v>
      </c>
      <c r="BJ123" s="0" t="n">
        <f aca="false">IF(BI123=1,IF(OR(BE123&lt;&gt;AW123,Fruchtfolge!$Q123="ja"),1,0),0)</f>
        <v>0</v>
      </c>
      <c r="BK123" s="0" t="n">
        <f aca="false">IF(AND(BE123&lt;&gt;"",BE123=AW123,BE123=AO123,BF123+AX123+AP123=0),1,0)</f>
        <v>0</v>
      </c>
      <c r="BL123" s="0" t="n">
        <f aca="false">IF(OR(BG123="",BH123=0),0,IF(OR(AND(C123=BG123,7&lt;=BH123),AND(K123=BG123,6&lt;=BH123),AND(S123=BG123,5&lt;=BH123),AND(AA123=BG123,4&lt;=BH123),AND(AI123=BG123,3&lt;=BH123),AND(AQ123=BG123,2&lt;=BH123),AND(AY123=BG123,1&lt;=BH123)),1,0))</f>
        <v>0</v>
      </c>
      <c r="BM123" s="0" t="str">
        <f aca="false">IF(G123=1,2023,IF(O123=1,2024,IF(W123=1,2025,IF(AE123=1,2026,IF(AM123=1,2027,IF(AU123=1,2028,IF(BC123=1,2029,IF(BK123=1,2030,""))))))))</f>
        <v/>
      </c>
      <c r="BN123" s="0" t="str">
        <f aca="false">IF(H123=1,2023,IF(P123=1,2024,IF(X123=1,2025,IF(AF123=1,2026,IF(AN123=1,2027,IF(AV123=1,2028,IF(BD123=1,2029,IF(BL123=1,2030,""))))))))</f>
        <v/>
      </c>
      <c r="BO123" s="0" t="n">
        <f aca="false">N(AND(Fruchtfolge!$D123&lt;&gt;"",ISNA(MATCH(Fruchtfolge!$D123,Kulturen!$A$2:$A$81,0))))+N(AND(Fruchtfolge!$F123&lt;&gt;"",ISNA(MATCH(Fruchtfolge!$F123,Kulturen!$A$2:$A$81,0))))+N(AND(Fruchtfolge!$H123&lt;&gt;"",ISNA(MATCH(Fruchtfolge!$H123,Kulturen!$A$2:$A$81,0))))+N(AND(Fruchtfolge!$J123&lt;&gt;"",ISNA(MATCH(Fruchtfolge!$J123,Kulturen!$A$2:$A$81,0))))+N(AND(Fruchtfolge!$L123&lt;&gt;"",ISNA(MATCH(Fruchtfolge!$L123,Kulturen!$A$2:$A$81,0))))+N(AND(Fruchtfolge!$N123&lt;&gt;"",ISNA(MATCH(Fruchtfolge!$N123,Kulturen!$A$2:$A$81,0))))+N(AND(Fruchtfolge!$P123&lt;&gt;"",ISNA(MATCH(Fruchtfolge!$P123,Kulturen!$A$2:$A$81,0))))+N(AND(Fruchtfolge!$R123&lt;&gt;"",ISNA(MATCH(Fruchtfolge!$R123,Kulturen!$A$2:$A$81,0))))</f>
        <v>0</v>
      </c>
    </row>
    <row r="124" customFormat="false" ht="15" hidden="false" customHeight="false" outlineLevel="0" collapsed="false">
      <c r="A124" s="0" t="str">
        <f aca="false">IF(Fruchtfolge!$D124="","",IFERROR(INDEX(Kulturen!$B$2:$B$81,MATCH(Fruchtfolge!$D124,Kulturen!$A$2:$A$81,0)),Fruchtfolge!$D124))</f>
        <v/>
      </c>
      <c r="B124" s="0" t="n">
        <f aca="false">IF(Fruchtfolge!$D124="",0,IF(IFERROR(T(INDEX(Kulturen!$E$2:$E$81,MATCH(Fruchtfolge!$D124,Kulturen!$A$2:$A$81,0))),"")="ja",1,0))</f>
        <v>0</v>
      </c>
      <c r="C124" s="0" t="str">
        <f aca="false">IF(Fruchtfolge!$D124="","",IFERROR(T(INDEX(Kulturen!$C$2:$C$81,MATCH(Fruchtfolge!$D124,Kulturen!$A$2:$A$81,0))),""))</f>
        <v/>
      </c>
      <c r="D124" s="0" t="n">
        <f aca="false">IF(Fruchtfolge!$D124="",0,IFERROR(N(INDEX(Kulturen!$D$2:$D$81,MATCH(Fruchtfolge!$D124,Kulturen!$A$2:$A$81,0))),0))</f>
        <v>0</v>
      </c>
      <c r="E124" s="0" t="n">
        <v>0</v>
      </c>
      <c r="F124" s="0" t="n">
        <v>0</v>
      </c>
      <c r="G124" s="0" t="n">
        <v>0</v>
      </c>
      <c r="H124" s="0" t="n">
        <v>0</v>
      </c>
      <c r="I124" s="0" t="str">
        <f aca="false">IF(Fruchtfolge!$F124="","",IFERROR(INDEX(Kulturen!$B$2:$B$81,MATCH(Fruchtfolge!$F124,Kulturen!$A$2:$A$81,0)),Fruchtfolge!$F124))</f>
        <v/>
      </c>
      <c r="J124" s="0" t="n">
        <f aca="false">IF(Fruchtfolge!$F124="",0,IF(IFERROR(T(INDEX(Kulturen!$E$2:$E$81,MATCH(Fruchtfolge!$F124,Kulturen!$A$2:$A$81,0))),"")="ja",1,0))</f>
        <v>0</v>
      </c>
      <c r="K124" s="0" t="str">
        <f aca="false">IF(Fruchtfolge!$F124="","",IFERROR(T(INDEX(Kulturen!$C$2:$C$81,MATCH(Fruchtfolge!$F124,Kulturen!$A$2:$A$81,0))),""))</f>
        <v/>
      </c>
      <c r="L124" s="0" t="n">
        <f aca="false">IF(Fruchtfolge!$F124="",0,IFERROR(N(INDEX(Kulturen!$D$2:$D$81,MATCH(Fruchtfolge!$F124,Kulturen!$A$2:$A$81,0))),0))</f>
        <v>0</v>
      </c>
      <c r="M124" s="0" t="n">
        <f aca="false">IF(AND(Fruchtfolge!$F124&lt;&gt;"",Fruchtfolge!$D124&lt;&gt;"",J124=0),1,0)</f>
        <v>0</v>
      </c>
      <c r="N124" s="0" t="n">
        <f aca="false">IF(M124=1,IF(OR(I124&lt;&gt;A124,Fruchtfolge!$E124="ja"),1,0),0)</f>
        <v>0</v>
      </c>
      <c r="O124" s="0" t="n">
        <v>0</v>
      </c>
      <c r="P124" s="0" t="n">
        <f aca="false">IF(OR(K124="",L124=0),0,IF(OR(AND(C124=K124,1&lt;=L124)),1,0))</f>
        <v>0</v>
      </c>
      <c r="Q124" s="0" t="str">
        <f aca="false">IF(Fruchtfolge!$H124="","",IFERROR(INDEX(Kulturen!$B$2:$B$81,MATCH(Fruchtfolge!$H124,Kulturen!$A$2:$A$81,0)),Fruchtfolge!$H124))</f>
        <v/>
      </c>
      <c r="R124" s="0" t="n">
        <f aca="false">IF(Fruchtfolge!$H124="",0,IF(IFERROR(T(INDEX(Kulturen!$E$2:$E$81,MATCH(Fruchtfolge!$H124,Kulturen!$A$2:$A$81,0))),"")="ja",1,0))</f>
        <v>0</v>
      </c>
      <c r="S124" s="0" t="str">
        <f aca="false">IF(Fruchtfolge!$H124="","",IFERROR(T(INDEX(Kulturen!$C$2:$C$81,MATCH(Fruchtfolge!$H124,Kulturen!$A$2:$A$81,0))),""))</f>
        <v/>
      </c>
      <c r="T124" s="0" t="n">
        <f aca="false">IF(Fruchtfolge!$H124="",0,IFERROR(N(INDEX(Kulturen!$D$2:$D$81,MATCH(Fruchtfolge!$H124,Kulturen!$A$2:$A$81,0))),0))</f>
        <v>0</v>
      </c>
      <c r="U124" s="0" t="n">
        <f aca="false">IF(AND(Fruchtfolge!$H124&lt;&gt;"",Fruchtfolge!$F124&lt;&gt;"",R124=0),1,0)</f>
        <v>0</v>
      </c>
      <c r="V124" s="0" t="n">
        <f aca="false">IF(U124=1,IF(OR(Q124&lt;&gt;I124,Fruchtfolge!$G124="ja"),1,0),0)</f>
        <v>0</v>
      </c>
      <c r="W124" s="0" t="n">
        <f aca="false">IF(AND(Q124&lt;&gt;"",Q124=I124,Q124=A124,R124+J124+B124=0),1,0)</f>
        <v>0</v>
      </c>
      <c r="X124" s="0" t="n">
        <f aca="false">IF(OR(S124="",T124=0),0,IF(OR(AND(C124=S124,2&lt;=T124),AND(K124=S124,1&lt;=T124)),1,0))</f>
        <v>0</v>
      </c>
      <c r="Y124" s="0" t="str">
        <f aca="false">IF(Fruchtfolge!$J124="","",IFERROR(INDEX(Kulturen!$B$2:$B$81,MATCH(Fruchtfolge!$J124,Kulturen!$A$2:$A$81,0)),Fruchtfolge!$J124))</f>
        <v/>
      </c>
      <c r="Z124" s="0" t="n">
        <f aca="false">IF(Fruchtfolge!$J124="",0,IF(IFERROR(T(INDEX(Kulturen!$E$2:$E$81,MATCH(Fruchtfolge!$J124,Kulturen!$A$2:$A$81,0))),"")="ja",1,0))</f>
        <v>0</v>
      </c>
      <c r="AA124" s="0" t="str">
        <f aca="false">IF(Fruchtfolge!$J124="","",IFERROR(T(INDEX(Kulturen!$C$2:$C$81,MATCH(Fruchtfolge!$J124,Kulturen!$A$2:$A$81,0))),""))</f>
        <v/>
      </c>
      <c r="AB124" s="0" t="n">
        <f aca="false">IF(Fruchtfolge!$J124="",0,IFERROR(N(INDEX(Kulturen!$D$2:$D$81,MATCH(Fruchtfolge!$J124,Kulturen!$A$2:$A$81,0))),0))</f>
        <v>0</v>
      </c>
      <c r="AC124" s="0" t="n">
        <f aca="false">IF(AND(Fruchtfolge!$J124&lt;&gt;"",Fruchtfolge!$H124&lt;&gt;"",Z124=0),1,0)</f>
        <v>0</v>
      </c>
      <c r="AD124" s="0" t="n">
        <f aca="false">IF(AC124=1,IF(OR(Y124&lt;&gt;Q124,Fruchtfolge!$I124="ja"),1,0),0)</f>
        <v>0</v>
      </c>
      <c r="AE124" s="0" t="n">
        <f aca="false">IF(AND(Y124&lt;&gt;"",Y124=Q124,Y124=I124,Z124+R124+J124=0),1,0)</f>
        <v>0</v>
      </c>
      <c r="AF124" s="0" t="n">
        <f aca="false">IF(OR(AA124="",AB124=0),0,IF(OR(AND(C124=AA124,3&lt;=AB124),AND(K124=AA124,2&lt;=AB124),AND(S124=AA124,1&lt;=AB124)),1,0))</f>
        <v>0</v>
      </c>
      <c r="AG124" s="0" t="str">
        <f aca="false">IF(Fruchtfolge!$L124="","",IFERROR(INDEX(Kulturen!$B$2:$B$81,MATCH(Fruchtfolge!$L124,Kulturen!$A$2:$A$81,0)),Fruchtfolge!$L124))</f>
        <v/>
      </c>
      <c r="AH124" s="0" t="n">
        <f aca="false">IF(Fruchtfolge!$L124="",0,IF(IFERROR(T(INDEX(Kulturen!$E$2:$E$81,MATCH(Fruchtfolge!$L124,Kulturen!$A$2:$A$81,0))),"")="ja",1,0))</f>
        <v>0</v>
      </c>
      <c r="AI124" s="0" t="str">
        <f aca="false">IF(Fruchtfolge!$L124="","",IFERROR(T(INDEX(Kulturen!$C$2:$C$81,MATCH(Fruchtfolge!$L124,Kulturen!$A$2:$A$81,0))),""))</f>
        <v/>
      </c>
      <c r="AJ124" s="0" t="n">
        <f aca="false">IF(Fruchtfolge!$L124="",0,IFERROR(N(INDEX(Kulturen!$D$2:$D$81,MATCH(Fruchtfolge!$L124,Kulturen!$A$2:$A$81,0))),0))</f>
        <v>0</v>
      </c>
      <c r="AK124" s="0" t="n">
        <f aca="false">IF(AND(Fruchtfolge!$L124&lt;&gt;"",Fruchtfolge!$J124&lt;&gt;"",AH124=0),1,0)</f>
        <v>0</v>
      </c>
      <c r="AL124" s="0" t="n">
        <f aca="false">IF(AK124=1,IF(OR(AG124&lt;&gt;Y124,Fruchtfolge!$K124="ja"),1,0),0)</f>
        <v>0</v>
      </c>
      <c r="AM124" s="0" t="n">
        <f aca="false">IF(AND(AG124&lt;&gt;"",AG124=Y124,AG124=Q124,AH124+Z124+R124=0),1,0)</f>
        <v>0</v>
      </c>
      <c r="AN124" s="0" t="n">
        <f aca="false">IF(OR(AI124="",AJ124=0),0,IF(OR(AND(C124=AI124,4&lt;=AJ124),AND(K124=AI124,3&lt;=AJ124),AND(S124=AI124,2&lt;=AJ124),AND(AA124=AI124,1&lt;=AJ124)),1,0))</f>
        <v>0</v>
      </c>
      <c r="AO124" s="0" t="str">
        <f aca="false">IF(Fruchtfolge!$N124="","",IFERROR(INDEX(Kulturen!$B$2:$B$81,MATCH(Fruchtfolge!$N124,Kulturen!$A$2:$A$81,0)),Fruchtfolge!$N124))</f>
        <v/>
      </c>
      <c r="AP124" s="0" t="n">
        <f aca="false">IF(Fruchtfolge!$N124="",0,IF(IFERROR(T(INDEX(Kulturen!$E$2:$E$81,MATCH(Fruchtfolge!$N124,Kulturen!$A$2:$A$81,0))),"")="ja",1,0))</f>
        <v>0</v>
      </c>
      <c r="AQ124" s="0" t="str">
        <f aca="false">IF(Fruchtfolge!$N124="","",IFERROR(T(INDEX(Kulturen!$C$2:$C$81,MATCH(Fruchtfolge!$N124,Kulturen!$A$2:$A$81,0))),""))</f>
        <v/>
      </c>
      <c r="AR124" s="0" t="n">
        <f aca="false">IF(Fruchtfolge!$N124="",0,IFERROR(N(INDEX(Kulturen!$D$2:$D$81,MATCH(Fruchtfolge!$N124,Kulturen!$A$2:$A$81,0))),0))</f>
        <v>0</v>
      </c>
      <c r="AS124" s="0" t="n">
        <f aca="false">IF(AND(Fruchtfolge!$N124&lt;&gt;"",Fruchtfolge!$L124&lt;&gt;"",AP124=0),1,0)</f>
        <v>0</v>
      </c>
      <c r="AT124" s="0" t="n">
        <f aca="false">IF(AS124=1,IF(OR(AO124&lt;&gt;AG124,Fruchtfolge!$M124="ja"),1,0),0)</f>
        <v>0</v>
      </c>
      <c r="AU124" s="0" t="n">
        <f aca="false">IF(AND(AO124&lt;&gt;"",AO124=AG124,AO124=Y124,AP124+AH124+Z124=0),1,0)</f>
        <v>0</v>
      </c>
      <c r="AV124" s="0" t="n">
        <f aca="false">IF(OR(AQ124="",AR124=0),0,IF(OR(AND(C124=AQ124,5&lt;=AR124),AND(K124=AQ124,4&lt;=AR124),AND(S124=AQ124,3&lt;=AR124),AND(AA124=AQ124,2&lt;=AR124),AND(AI124=AQ124,1&lt;=AR124)),1,0))</f>
        <v>0</v>
      </c>
      <c r="AW124" s="0" t="str">
        <f aca="false">IF(Fruchtfolge!$P124="","",IFERROR(INDEX(Kulturen!$B$2:$B$81,MATCH(Fruchtfolge!$P124,Kulturen!$A$2:$A$81,0)),Fruchtfolge!$P124))</f>
        <v/>
      </c>
      <c r="AX124" s="0" t="n">
        <f aca="false">IF(Fruchtfolge!$P124="",0,IF(IFERROR(T(INDEX(Kulturen!$E$2:$E$81,MATCH(Fruchtfolge!$P124,Kulturen!$A$2:$A$81,0))),"")="ja",1,0))</f>
        <v>0</v>
      </c>
      <c r="AY124" s="0" t="str">
        <f aca="false">IF(Fruchtfolge!$P124="","",IFERROR(T(INDEX(Kulturen!$C$2:$C$81,MATCH(Fruchtfolge!$P124,Kulturen!$A$2:$A$81,0))),""))</f>
        <v/>
      </c>
      <c r="AZ124" s="0" t="n">
        <f aca="false">IF(Fruchtfolge!$P124="",0,IFERROR(N(INDEX(Kulturen!$D$2:$D$81,MATCH(Fruchtfolge!$P124,Kulturen!$A$2:$A$81,0))),0))</f>
        <v>0</v>
      </c>
      <c r="BA124" s="0" t="n">
        <f aca="false">IF(AND(Fruchtfolge!$P124&lt;&gt;"",Fruchtfolge!$N124&lt;&gt;"",AX124=0),1,0)</f>
        <v>0</v>
      </c>
      <c r="BB124" s="0" t="n">
        <f aca="false">IF(BA124=1,IF(OR(AW124&lt;&gt;AO124,Fruchtfolge!$O124="ja"),1,0),0)</f>
        <v>0</v>
      </c>
      <c r="BC124" s="0" t="n">
        <f aca="false">IF(AND(AW124&lt;&gt;"",AW124=AO124,AW124=AG124,AX124+AP124+AH124=0),1,0)</f>
        <v>0</v>
      </c>
      <c r="BD124" s="0" t="n">
        <f aca="false">IF(OR(AY124="",AZ124=0),0,IF(OR(AND(C124=AY124,6&lt;=AZ124),AND(K124=AY124,5&lt;=AZ124),AND(S124=AY124,4&lt;=AZ124),AND(AA124=AY124,3&lt;=AZ124),AND(AI124=AY124,2&lt;=AZ124),AND(AQ124=AY124,1&lt;=AZ124)),1,0))</f>
        <v>0</v>
      </c>
      <c r="BE124" s="0" t="str">
        <f aca="false">IF(Fruchtfolge!$R124="","",IFERROR(INDEX(Kulturen!$B$2:$B$81,MATCH(Fruchtfolge!$R124,Kulturen!$A$2:$A$81,0)),Fruchtfolge!$R124))</f>
        <v/>
      </c>
      <c r="BF124" s="0" t="n">
        <f aca="false">IF(Fruchtfolge!$R124="",0,IF(IFERROR(T(INDEX(Kulturen!$E$2:$E$81,MATCH(Fruchtfolge!$R124,Kulturen!$A$2:$A$81,0))),"")="ja",1,0))</f>
        <v>0</v>
      </c>
      <c r="BG124" s="0" t="str">
        <f aca="false">IF(Fruchtfolge!$R124="","",IFERROR(T(INDEX(Kulturen!$C$2:$C$81,MATCH(Fruchtfolge!$R124,Kulturen!$A$2:$A$81,0))),""))</f>
        <v/>
      </c>
      <c r="BH124" s="0" t="n">
        <f aca="false">IF(Fruchtfolge!$R124="",0,IFERROR(N(INDEX(Kulturen!$D$2:$D$81,MATCH(Fruchtfolge!$R124,Kulturen!$A$2:$A$81,0))),0))</f>
        <v>0</v>
      </c>
      <c r="BI124" s="0" t="n">
        <f aca="false">IF(AND(Fruchtfolge!$R124&lt;&gt;"",Fruchtfolge!$P124&lt;&gt;"",BF124=0),1,0)</f>
        <v>0</v>
      </c>
      <c r="BJ124" s="0" t="n">
        <f aca="false">IF(BI124=1,IF(OR(BE124&lt;&gt;AW124,Fruchtfolge!$Q124="ja"),1,0),0)</f>
        <v>0</v>
      </c>
      <c r="BK124" s="0" t="n">
        <f aca="false">IF(AND(BE124&lt;&gt;"",BE124=AW124,BE124=AO124,BF124+AX124+AP124=0),1,0)</f>
        <v>0</v>
      </c>
      <c r="BL124" s="0" t="n">
        <f aca="false">IF(OR(BG124="",BH124=0),0,IF(OR(AND(C124=BG124,7&lt;=BH124),AND(K124=BG124,6&lt;=BH124),AND(S124=BG124,5&lt;=BH124),AND(AA124=BG124,4&lt;=BH124),AND(AI124=BG124,3&lt;=BH124),AND(AQ124=BG124,2&lt;=BH124),AND(AY124=BG124,1&lt;=BH124)),1,0))</f>
        <v>0</v>
      </c>
      <c r="BM124" s="0" t="str">
        <f aca="false">IF(G124=1,2023,IF(O124=1,2024,IF(W124=1,2025,IF(AE124=1,2026,IF(AM124=1,2027,IF(AU124=1,2028,IF(BC124=1,2029,IF(BK124=1,2030,""))))))))</f>
        <v/>
      </c>
      <c r="BN124" s="0" t="str">
        <f aca="false">IF(H124=1,2023,IF(P124=1,2024,IF(X124=1,2025,IF(AF124=1,2026,IF(AN124=1,2027,IF(AV124=1,2028,IF(BD124=1,2029,IF(BL124=1,2030,""))))))))</f>
        <v/>
      </c>
      <c r="BO124" s="0" t="n">
        <f aca="false">N(AND(Fruchtfolge!$D124&lt;&gt;"",ISNA(MATCH(Fruchtfolge!$D124,Kulturen!$A$2:$A$81,0))))+N(AND(Fruchtfolge!$F124&lt;&gt;"",ISNA(MATCH(Fruchtfolge!$F124,Kulturen!$A$2:$A$81,0))))+N(AND(Fruchtfolge!$H124&lt;&gt;"",ISNA(MATCH(Fruchtfolge!$H124,Kulturen!$A$2:$A$81,0))))+N(AND(Fruchtfolge!$J124&lt;&gt;"",ISNA(MATCH(Fruchtfolge!$J124,Kulturen!$A$2:$A$81,0))))+N(AND(Fruchtfolge!$L124&lt;&gt;"",ISNA(MATCH(Fruchtfolge!$L124,Kulturen!$A$2:$A$81,0))))+N(AND(Fruchtfolge!$N124&lt;&gt;"",ISNA(MATCH(Fruchtfolge!$N124,Kulturen!$A$2:$A$81,0))))+N(AND(Fruchtfolge!$P124&lt;&gt;"",ISNA(MATCH(Fruchtfolge!$P124,Kulturen!$A$2:$A$81,0))))+N(AND(Fruchtfolge!$R124&lt;&gt;"",ISNA(MATCH(Fruchtfolge!$R124,Kulturen!$A$2:$A$81,0))))</f>
        <v>0</v>
      </c>
    </row>
    <row r="125" customFormat="false" ht="15" hidden="false" customHeight="false" outlineLevel="0" collapsed="false">
      <c r="A125" s="0" t="str">
        <f aca="false">IF(Fruchtfolge!$D125="","",IFERROR(INDEX(Kulturen!$B$2:$B$81,MATCH(Fruchtfolge!$D125,Kulturen!$A$2:$A$81,0)),Fruchtfolge!$D125))</f>
        <v/>
      </c>
      <c r="B125" s="0" t="n">
        <f aca="false">IF(Fruchtfolge!$D125="",0,IF(IFERROR(T(INDEX(Kulturen!$E$2:$E$81,MATCH(Fruchtfolge!$D125,Kulturen!$A$2:$A$81,0))),"")="ja",1,0))</f>
        <v>0</v>
      </c>
      <c r="C125" s="0" t="str">
        <f aca="false">IF(Fruchtfolge!$D125="","",IFERROR(T(INDEX(Kulturen!$C$2:$C$81,MATCH(Fruchtfolge!$D125,Kulturen!$A$2:$A$81,0))),""))</f>
        <v/>
      </c>
      <c r="D125" s="0" t="n">
        <f aca="false">IF(Fruchtfolge!$D125="",0,IFERROR(N(INDEX(Kulturen!$D$2:$D$81,MATCH(Fruchtfolge!$D125,Kulturen!$A$2:$A$81,0))),0))</f>
        <v>0</v>
      </c>
      <c r="E125" s="0" t="n">
        <v>0</v>
      </c>
      <c r="F125" s="0" t="n">
        <v>0</v>
      </c>
      <c r="G125" s="0" t="n">
        <v>0</v>
      </c>
      <c r="H125" s="0" t="n">
        <v>0</v>
      </c>
      <c r="I125" s="0" t="str">
        <f aca="false">IF(Fruchtfolge!$F125="","",IFERROR(INDEX(Kulturen!$B$2:$B$81,MATCH(Fruchtfolge!$F125,Kulturen!$A$2:$A$81,0)),Fruchtfolge!$F125))</f>
        <v/>
      </c>
      <c r="J125" s="0" t="n">
        <f aca="false">IF(Fruchtfolge!$F125="",0,IF(IFERROR(T(INDEX(Kulturen!$E$2:$E$81,MATCH(Fruchtfolge!$F125,Kulturen!$A$2:$A$81,0))),"")="ja",1,0))</f>
        <v>0</v>
      </c>
      <c r="K125" s="0" t="str">
        <f aca="false">IF(Fruchtfolge!$F125="","",IFERROR(T(INDEX(Kulturen!$C$2:$C$81,MATCH(Fruchtfolge!$F125,Kulturen!$A$2:$A$81,0))),""))</f>
        <v/>
      </c>
      <c r="L125" s="0" t="n">
        <f aca="false">IF(Fruchtfolge!$F125="",0,IFERROR(N(INDEX(Kulturen!$D$2:$D$81,MATCH(Fruchtfolge!$F125,Kulturen!$A$2:$A$81,0))),0))</f>
        <v>0</v>
      </c>
      <c r="M125" s="0" t="n">
        <f aca="false">IF(AND(Fruchtfolge!$F125&lt;&gt;"",Fruchtfolge!$D125&lt;&gt;"",J125=0),1,0)</f>
        <v>0</v>
      </c>
      <c r="N125" s="0" t="n">
        <f aca="false">IF(M125=1,IF(OR(I125&lt;&gt;A125,Fruchtfolge!$E125="ja"),1,0),0)</f>
        <v>0</v>
      </c>
      <c r="O125" s="0" t="n">
        <v>0</v>
      </c>
      <c r="P125" s="0" t="n">
        <f aca="false">IF(OR(K125="",L125=0),0,IF(OR(AND(C125=K125,1&lt;=L125)),1,0))</f>
        <v>0</v>
      </c>
      <c r="Q125" s="0" t="str">
        <f aca="false">IF(Fruchtfolge!$H125="","",IFERROR(INDEX(Kulturen!$B$2:$B$81,MATCH(Fruchtfolge!$H125,Kulturen!$A$2:$A$81,0)),Fruchtfolge!$H125))</f>
        <v/>
      </c>
      <c r="R125" s="0" t="n">
        <f aca="false">IF(Fruchtfolge!$H125="",0,IF(IFERROR(T(INDEX(Kulturen!$E$2:$E$81,MATCH(Fruchtfolge!$H125,Kulturen!$A$2:$A$81,0))),"")="ja",1,0))</f>
        <v>0</v>
      </c>
      <c r="S125" s="0" t="str">
        <f aca="false">IF(Fruchtfolge!$H125="","",IFERROR(T(INDEX(Kulturen!$C$2:$C$81,MATCH(Fruchtfolge!$H125,Kulturen!$A$2:$A$81,0))),""))</f>
        <v/>
      </c>
      <c r="T125" s="0" t="n">
        <f aca="false">IF(Fruchtfolge!$H125="",0,IFERROR(N(INDEX(Kulturen!$D$2:$D$81,MATCH(Fruchtfolge!$H125,Kulturen!$A$2:$A$81,0))),0))</f>
        <v>0</v>
      </c>
      <c r="U125" s="0" t="n">
        <f aca="false">IF(AND(Fruchtfolge!$H125&lt;&gt;"",Fruchtfolge!$F125&lt;&gt;"",R125=0),1,0)</f>
        <v>0</v>
      </c>
      <c r="V125" s="0" t="n">
        <f aca="false">IF(U125=1,IF(OR(Q125&lt;&gt;I125,Fruchtfolge!$G125="ja"),1,0),0)</f>
        <v>0</v>
      </c>
      <c r="W125" s="0" t="n">
        <f aca="false">IF(AND(Q125&lt;&gt;"",Q125=I125,Q125=A125,R125+J125+B125=0),1,0)</f>
        <v>0</v>
      </c>
      <c r="X125" s="0" t="n">
        <f aca="false">IF(OR(S125="",T125=0),0,IF(OR(AND(C125=S125,2&lt;=T125),AND(K125=S125,1&lt;=T125)),1,0))</f>
        <v>0</v>
      </c>
      <c r="Y125" s="0" t="str">
        <f aca="false">IF(Fruchtfolge!$J125="","",IFERROR(INDEX(Kulturen!$B$2:$B$81,MATCH(Fruchtfolge!$J125,Kulturen!$A$2:$A$81,0)),Fruchtfolge!$J125))</f>
        <v/>
      </c>
      <c r="Z125" s="0" t="n">
        <f aca="false">IF(Fruchtfolge!$J125="",0,IF(IFERROR(T(INDEX(Kulturen!$E$2:$E$81,MATCH(Fruchtfolge!$J125,Kulturen!$A$2:$A$81,0))),"")="ja",1,0))</f>
        <v>0</v>
      </c>
      <c r="AA125" s="0" t="str">
        <f aca="false">IF(Fruchtfolge!$J125="","",IFERROR(T(INDEX(Kulturen!$C$2:$C$81,MATCH(Fruchtfolge!$J125,Kulturen!$A$2:$A$81,0))),""))</f>
        <v/>
      </c>
      <c r="AB125" s="0" t="n">
        <f aca="false">IF(Fruchtfolge!$J125="",0,IFERROR(N(INDEX(Kulturen!$D$2:$D$81,MATCH(Fruchtfolge!$J125,Kulturen!$A$2:$A$81,0))),0))</f>
        <v>0</v>
      </c>
      <c r="AC125" s="0" t="n">
        <f aca="false">IF(AND(Fruchtfolge!$J125&lt;&gt;"",Fruchtfolge!$H125&lt;&gt;"",Z125=0),1,0)</f>
        <v>0</v>
      </c>
      <c r="AD125" s="0" t="n">
        <f aca="false">IF(AC125=1,IF(OR(Y125&lt;&gt;Q125,Fruchtfolge!$I125="ja"),1,0),0)</f>
        <v>0</v>
      </c>
      <c r="AE125" s="0" t="n">
        <f aca="false">IF(AND(Y125&lt;&gt;"",Y125=Q125,Y125=I125,Z125+R125+J125=0),1,0)</f>
        <v>0</v>
      </c>
      <c r="AF125" s="0" t="n">
        <f aca="false">IF(OR(AA125="",AB125=0),0,IF(OR(AND(C125=AA125,3&lt;=AB125),AND(K125=AA125,2&lt;=AB125),AND(S125=AA125,1&lt;=AB125)),1,0))</f>
        <v>0</v>
      </c>
      <c r="AG125" s="0" t="str">
        <f aca="false">IF(Fruchtfolge!$L125="","",IFERROR(INDEX(Kulturen!$B$2:$B$81,MATCH(Fruchtfolge!$L125,Kulturen!$A$2:$A$81,0)),Fruchtfolge!$L125))</f>
        <v/>
      </c>
      <c r="AH125" s="0" t="n">
        <f aca="false">IF(Fruchtfolge!$L125="",0,IF(IFERROR(T(INDEX(Kulturen!$E$2:$E$81,MATCH(Fruchtfolge!$L125,Kulturen!$A$2:$A$81,0))),"")="ja",1,0))</f>
        <v>0</v>
      </c>
      <c r="AI125" s="0" t="str">
        <f aca="false">IF(Fruchtfolge!$L125="","",IFERROR(T(INDEX(Kulturen!$C$2:$C$81,MATCH(Fruchtfolge!$L125,Kulturen!$A$2:$A$81,0))),""))</f>
        <v/>
      </c>
      <c r="AJ125" s="0" t="n">
        <f aca="false">IF(Fruchtfolge!$L125="",0,IFERROR(N(INDEX(Kulturen!$D$2:$D$81,MATCH(Fruchtfolge!$L125,Kulturen!$A$2:$A$81,0))),0))</f>
        <v>0</v>
      </c>
      <c r="AK125" s="0" t="n">
        <f aca="false">IF(AND(Fruchtfolge!$L125&lt;&gt;"",Fruchtfolge!$J125&lt;&gt;"",AH125=0),1,0)</f>
        <v>0</v>
      </c>
      <c r="AL125" s="0" t="n">
        <f aca="false">IF(AK125=1,IF(OR(AG125&lt;&gt;Y125,Fruchtfolge!$K125="ja"),1,0),0)</f>
        <v>0</v>
      </c>
      <c r="AM125" s="0" t="n">
        <f aca="false">IF(AND(AG125&lt;&gt;"",AG125=Y125,AG125=Q125,AH125+Z125+R125=0),1,0)</f>
        <v>0</v>
      </c>
      <c r="AN125" s="0" t="n">
        <f aca="false">IF(OR(AI125="",AJ125=0),0,IF(OR(AND(C125=AI125,4&lt;=AJ125),AND(K125=AI125,3&lt;=AJ125),AND(S125=AI125,2&lt;=AJ125),AND(AA125=AI125,1&lt;=AJ125)),1,0))</f>
        <v>0</v>
      </c>
      <c r="AO125" s="0" t="str">
        <f aca="false">IF(Fruchtfolge!$N125="","",IFERROR(INDEX(Kulturen!$B$2:$B$81,MATCH(Fruchtfolge!$N125,Kulturen!$A$2:$A$81,0)),Fruchtfolge!$N125))</f>
        <v/>
      </c>
      <c r="AP125" s="0" t="n">
        <f aca="false">IF(Fruchtfolge!$N125="",0,IF(IFERROR(T(INDEX(Kulturen!$E$2:$E$81,MATCH(Fruchtfolge!$N125,Kulturen!$A$2:$A$81,0))),"")="ja",1,0))</f>
        <v>0</v>
      </c>
      <c r="AQ125" s="0" t="str">
        <f aca="false">IF(Fruchtfolge!$N125="","",IFERROR(T(INDEX(Kulturen!$C$2:$C$81,MATCH(Fruchtfolge!$N125,Kulturen!$A$2:$A$81,0))),""))</f>
        <v/>
      </c>
      <c r="AR125" s="0" t="n">
        <f aca="false">IF(Fruchtfolge!$N125="",0,IFERROR(N(INDEX(Kulturen!$D$2:$D$81,MATCH(Fruchtfolge!$N125,Kulturen!$A$2:$A$81,0))),0))</f>
        <v>0</v>
      </c>
      <c r="AS125" s="0" t="n">
        <f aca="false">IF(AND(Fruchtfolge!$N125&lt;&gt;"",Fruchtfolge!$L125&lt;&gt;"",AP125=0),1,0)</f>
        <v>0</v>
      </c>
      <c r="AT125" s="0" t="n">
        <f aca="false">IF(AS125=1,IF(OR(AO125&lt;&gt;AG125,Fruchtfolge!$M125="ja"),1,0),0)</f>
        <v>0</v>
      </c>
      <c r="AU125" s="0" t="n">
        <f aca="false">IF(AND(AO125&lt;&gt;"",AO125=AG125,AO125=Y125,AP125+AH125+Z125=0),1,0)</f>
        <v>0</v>
      </c>
      <c r="AV125" s="0" t="n">
        <f aca="false">IF(OR(AQ125="",AR125=0),0,IF(OR(AND(C125=AQ125,5&lt;=AR125),AND(K125=AQ125,4&lt;=AR125),AND(S125=AQ125,3&lt;=AR125),AND(AA125=AQ125,2&lt;=AR125),AND(AI125=AQ125,1&lt;=AR125)),1,0))</f>
        <v>0</v>
      </c>
      <c r="AW125" s="0" t="str">
        <f aca="false">IF(Fruchtfolge!$P125="","",IFERROR(INDEX(Kulturen!$B$2:$B$81,MATCH(Fruchtfolge!$P125,Kulturen!$A$2:$A$81,0)),Fruchtfolge!$P125))</f>
        <v/>
      </c>
      <c r="AX125" s="0" t="n">
        <f aca="false">IF(Fruchtfolge!$P125="",0,IF(IFERROR(T(INDEX(Kulturen!$E$2:$E$81,MATCH(Fruchtfolge!$P125,Kulturen!$A$2:$A$81,0))),"")="ja",1,0))</f>
        <v>0</v>
      </c>
      <c r="AY125" s="0" t="str">
        <f aca="false">IF(Fruchtfolge!$P125="","",IFERROR(T(INDEX(Kulturen!$C$2:$C$81,MATCH(Fruchtfolge!$P125,Kulturen!$A$2:$A$81,0))),""))</f>
        <v/>
      </c>
      <c r="AZ125" s="0" t="n">
        <f aca="false">IF(Fruchtfolge!$P125="",0,IFERROR(N(INDEX(Kulturen!$D$2:$D$81,MATCH(Fruchtfolge!$P125,Kulturen!$A$2:$A$81,0))),0))</f>
        <v>0</v>
      </c>
      <c r="BA125" s="0" t="n">
        <f aca="false">IF(AND(Fruchtfolge!$P125&lt;&gt;"",Fruchtfolge!$N125&lt;&gt;"",AX125=0),1,0)</f>
        <v>0</v>
      </c>
      <c r="BB125" s="0" t="n">
        <f aca="false">IF(BA125=1,IF(OR(AW125&lt;&gt;AO125,Fruchtfolge!$O125="ja"),1,0),0)</f>
        <v>0</v>
      </c>
      <c r="BC125" s="0" t="n">
        <f aca="false">IF(AND(AW125&lt;&gt;"",AW125=AO125,AW125=AG125,AX125+AP125+AH125=0),1,0)</f>
        <v>0</v>
      </c>
      <c r="BD125" s="0" t="n">
        <f aca="false">IF(OR(AY125="",AZ125=0),0,IF(OR(AND(C125=AY125,6&lt;=AZ125),AND(K125=AY125,5&lt;=AZ125),AND(S125=AY125,4&lt;=AZ125),AND(AA125=AY125,3&lt;=AZ125),AND(AI125=AY125,2&lt;=AZ125),AND(AQ125=AY125,1&lt;=AZ125)),1,0))</f>
        <v>0</v>
      </c>
      <c r="BE125" s="0" t="str">
        <f aca="false">IF(Fruchtfolge!$R125="","",IFERROR(INDEX(Kulturen!$B$2:$B$81,MATCH(Fruchtfolge!$R125,Kulturen!$A$2:$A$81,0)),Fruchtfolge!$R125))</f>
        <v/>
      </c>
      <c r="BF125" s="0" t="n">
        <f aca="false">IF(Fruchtfolge!$R125="",0,IF(IFERROR(T(INDEX(Kulturen!$E$2:$E$81,MATCH(Fruchtfolge!$R125,Kulturen!$A$2:$A$81,0))),"")="ja",1,0))</f>
        <v>0</v>
      </c>
      <c r="BG125" s="0" t="str">
        <f aca="false">IF(Fruchtfolge!$R125="","",IFERROR(T(INDEX(Kulturen!$C$2:$C$81,MATCH(Fruchtfolge!$R125,Kulturen!$A$2:$A$81,0))),""))</f>
        <v/>
      </c>
      <c r="BH125" s="0" t="n">
        <f aca="false">IF(Fruchtfolge!$R125="",0,IFERROR(N(INDEX(Kulturen!$D$2:$D$81,MATCH(Fruchtfolge!$R125,Kulturen!$A$2:$A$81,0))),0))</f>
        <v>0</v>
      </c>
      <c r="BI125" s="0" t="n">
        <f aca="false">IF(AND(Fruchtfolge!$R125&lt;&gt;"",Fruchtfolge!$P125&lt;&gt;"",BF125=0),1,0)</f>
        <v>0</v>
      </c>
      <c r="BJ125" s="0" t="n">
        <f aca="false">IF(BI125=1,IF(OR(BE125&lt;&gt;AW125,Fruchtfolge!$Q125="ja"),1,0),0)</f>
        <v>0</v>
      </c>
      <c r="BK125" s="0" t="n">
        <f aca="false">IF(AND(BE125&lt;&gt;"",BE125=AW125,BE125=AO125,BF125+AX125+AP125=0),1,0)</f>
        <v>0</v>
      </c>
      <c r="BL125" s="0" t="n">
        <f aca="false">IF(OR(BG125="",BH125=0),0,IF(OR(AND(C125=BG125,7&lt;=BH125),AND(K125=BG125,6&lt;=BH125),AND(S125=BG125,5&lt;=BH125),AND(AA125=BG125,4&lt;=BH125),AND(AI125=BG125,3&lt;=BH125),AND(AQ125=BG125,2&lt;=BH125),AND(AY125=BG125,1&lt;=BH125)),1,0))</f>
        <v>0</v>
      </c>
      <c r="BM125" s="0" t="str">
        <f aca="false">IF(G125=1,2023,IF(O125=1,2024,IF(W125=1,2025,IF(AE125=1,2026,IF(AM125=1,2027,IF(AU125=1,2028,IF(BC125=1,2029,IF(BK125=1,2030,""))))))))</f>
        <v/>
      </c>
      <c r="BN125" s="0" t="str">
        <f aca="false">IF(H125=1,2023,IF(P125=1,2024,IF(X125=1,2025,IF(AF125=1,2026,IF(AN125=1,2027,IF(AV125=1,2028,IF(BD125=1,2029,IF(BL125=1,2030,""))))))))</f>
        <v/>
      </c>
      <c r="BO125" s="0" t="n">
        <f aca="false">N(AND(Fruchtfolge!$D125&lt;&gt;"",ISNA(MATCH(Fruchtfolge!$D125,Kulturen!$A$2:$A$81,0))))+N(AND(Fruchtfolge!$F125&lt;&gt;"",ISNA(MATCH(Fruchtfolge!$F125,Kulturen!$A$2:$A$81,0))))+N(AND(Fruchtfolge!$H125&lt;&gt;"",ISNA(MATCH(Fruchtfolge!$H125,Kulturen!$A$2:$A$81,0))))+N(AND(Fruchtfolge!$J125&lt;&gt;"",ISNA(MATCH(Fruchtfolge!$J125,Kulturen!$A$2:$A$81,0))))+N(AND(Fruchtfolge!$L125&lt;&gt;"",ISNA(MATCH(Fruchtfolge!$L125,Kulturen!$A$2:$A$81,0))))+N(AND(Fruchtfolge!$N125&lt;&gt;"",ISNA(MATCH(Fruchtfolge!$N125,Kulturen!$A$2:$A$81,0))))+N(AND(Fruchtfolge!$P125&lt;&gt;"",ISNA(MATCH(Fruchtfolge!$P125,Kulturen!$A$2:$A$81,0))))+N(AND(Fruchtfolge!$R125&lt;&gt;"",ISNA(MATCH(Fruchtfolge!$R125,Kulturen!$A$2:$A$81,0))))</f>
        <v>0</v>
      </c>
    </row>
    <row r="126" customFormat="false" ht="15" hidden="false" customHeight="false" outlineLevel="0" collapsed="false">
      <c r="A126" s="0" t="str">
        <f aca="false">IF(Fruchtfolge!$D126="","",IFERROR(INDEX(Kulturen!$B$2:$B$81,MATCH(Fruchtfolge!$D126,Kulturen!$A$2:$A$81,0)),Fruchtfolge!$D126))</f>
        <v/>
      </c>
      <c r="B126" s="0" t="n">
        <f aca="false">IF(Fruchtfolge!$D126="",0,IF(IFERROR(T(INDEX(Kulturen!$E$2:$E$81,MATCH(Fruchtfolge!$D126,Kulturen!$A$2:$A$81,0))),"")="ja",1,0))</f>
        <v>0</v>
      </c>
      <c r="C126" s="0" t="str">
        <f aca="false">IF(Fruchtfolge!$D126="","",IFERROR(T(INDEX(Kulturen!$C$2:$C$81,MATCH(Fruchtfolge!$D126,Kulturen!$A$2:$A$81,0))),""))</f>
        <v/>
      </c>
      <c r="D126" s="0" t="n">
        <f aca="false">IF(Fruchtfolge!$D126="",0,IFERROR(N(INDEX(Kulturen!$D$2:$D$81,MATCH(Fruchtfolge!$D126,Kulturen!$A$2:$A$81,0))),0))</f>
        <v>0</v>
      </c>
      <c r="E126" s="0" t="n">
        <v>0</v>
      </c>
      <c r="F126" s="0" t="n">
        <v>0</v>
      </c>
      <c r="G126" s="0" t="n">
        <v>0</v>
      </c>
      <c r="H126" s="0" t="n">
        <v>0</v>
      </c>
      <c r="I126" s="0" t="str">
        <f aca="false">IF(Fruchtfolge!$F126="","",IFERROR(INDEX(Kulturen!$B$2:$B$81,MATCH(Fruchtfolge!$F126,Kulturen!$A$2:$A$81,0)),Fruchtfolge!$F126))</f>
        <v/>
      </c>
      <c r="J126" s="0" t="n">
        <f aca="false">IF(Fruchtfolge!$F126="",0,IF(IFERROR(T(INDEX(Kulturen!$E$2:$E$81,MATCH(Fruchtfolge!$F126,Kulturen!$A$2:$A$81,0))),"")="ja",1,0))</f>
        <v>0</v>
      </c>
      <c r="K126" s="0" t="str">
        <f aca="false">IF(Fruchtfolge!$F126="","",IFERROR(T(INDEX(Kulturen!$C$2:$C$81,MATCH(Fruchtfolge!$F126,Kulturen!$A$2:$A$81,0))),""))</f>
        <v/>
      </c>
      <c r="L126" s="0" t="n">
        <f aca="false">IF(Fruchtfolge!$F126="",0,IFERROR(N(INDEX(Kulturen!$D$2:$D$81,MATCH(Fruchtfolge!$F126,Kulturen!$A$2:$A$81,0))),0))</f>
        <v>0</v>
      </c>
      <c r="M126" s="0" t="n">
        <f aca="false">IF(AND(Fruchtfolge!$F126&lt;&gt;"",Fruchtfolge!$D126&lt;&gt;"",J126=0),1,0)</f>
        <v>0</v>
      </c>
      <c r="N126" s="0" t="n">
        <f aca="false">IF(M126=1,IF(OR(I126&lt;&gt;A126,Fruchtfolge!$E126="ja"),1,0),0)</f>
        <v>0</v>
      </c>
      <c r="O126" s="0" t="n">
        <v>0</v>
      </c>
      <c r="P126" s="0" t="n">
        <f aca="false">IF(OR(K126="",L126=0),0,IF(OR(AND(C126=K126,1&lt;=L126)),1,0))</f>
        <v>0</v>
      </c>
      <c r="Q126" s="0" t="str">
        <f aca="false">IF(Fruchtfolge!$H126="","",IFERROR(INDEX(Kulturen!$B$2:$B$81,MATCH(Fruchtfolge!$H126,Kulturen!$A$2:$A$81,0)),Fruchtfolge!$H126))</f>
        <v/>
      </c>
      <c r="R126" s="0" t="n">
        <f aca="false">IF(Fruchtfolge!$H126="",0,IF(IFERROR(T(INDEX(Kulturen!$E$2:$E$81,MATCH(Fruchtfolge!$H126,Kulturen!$A$2:$A$81,0))),"")="ja",1,0))</f>
        <v>0</v>
      </c>
      <c r="S126" s="0" t="str">
        <f aca="false">IF(Fruchtfolge!$H126="","",IFERROR(T(INDEX(Kulturen!$C$2:$C$81,MATCH(Fruchtfolge!$H126,Kulturen!$A$2:$A$81,0))),""))</f>
        <v/>
      </c>
      <c r="T126" s="0" t="n">
        <f aca="false">IF(Fruchtfolge!$H126="",0,IFERROR(N(INDEX(Kulturen!$D$2:$D$81,MATCH(Fruchtfolge!$H126,Kulturen!$A$2:$A$81,0))),0))</f>
        <v>0</v>
      </c>
      <c r="U126" s="0" t="n">
        <f aca="false">IF(AND(Fruchtfolge!$H126&lt;&gt;"",Fruchtfolge!$F126&lt;&gt;"",R126=0),1,0)</f>
        <v>0</v>
      </c>
      <c r="V126" s="0" t="n">
        <f aca="false">IF(U126=1,IF(OR(Q126&lt;&gt;I126,Fruchtfolge!$G126="ja"),1,0),0)</f>
        <v>0</v>
      </c>
      <c r="W126" s="0" t="n">
        <f aca="false">IF(AND(Q126&lt;&gt;"",Q126=I126,Q126=A126,R126+J126+B126=0),1,0)</f>
        <v>0</v>
      </c>
      <c r="X126" s="0" t="n">
        <f aca="false">IF(OR(S126="",T126=0),0,IF(OR(AND(C126=S126,2&lt;=T126),AND(K126=S126,1&lt;=T126)),1,0))</f>
        <v>0</v>
      </c>
      <c r="Y126" s="0" t="str">
        <f aca="false">IF(Fruchtfolge!$J126="","",IFERROR(INDEX(Kulturen!$B$2:$B$81,MATCH(Fruchtfolge!$J126,Kulturen!$A$2:$A$81,0)),Fruchtfolge!$J126))</f>
        <v/>
      </c>
      <c r="Z126" s="0" t="n">
        <f aca="false">IF(Fruchtfolge!$J126="",0,IF(IFERROR(T(INDEX(Kulturen!$E$2:$E$81,MATCH(Fruchtfolge!$J126,Kulturen!$A$2:$A$81,0))),"")="ja",1,0))</f>
        <v>0</v>
      </c>
      <c r="AA126" s="0" t="str">
        <f aca="false">IF(Fruchtfolge!$J126="","",IFERROR(T(INDEX(Kulturen!$C$2:$C$81,MATCH(Fruchtfolge!$J126,Kulturen!$A$2:$A$81,0))),""))</f>
        <v/>
      </c>
      <c r="AB126" s="0" t="n">
        <f aca="false">IF(Fruchtfolge!$J126="",0,IFERROR(N(INDEX(Kulturen!$D$2:$D$81,MATCH(Fruchtfolge!$J126,Kulturen!$A$2:$A$81,0))),0))</f>
        <v>0</v>
      </c>
      <c r="AC126" s="0" t="n">
        <f aca="false">IF(AND(Fruchtfolge!$J126&lt;&gt;"",Fruchtfolge!$H126&lt;&gt;"",Z126=0),1,0)</f>
        <v>0</v>
      </c>
      <c r="AD126" s="0" t="n">
        <f aca="false">IF(AC126=1,IF(OR(Y126&lt;&gt;Q126,Fruchtfolge!$I126="ja"),1,0),0)</f>
        <v>0</v>
      </c>
      <c r="AE126" s="0" t="n">
        <f aca="false">IF(AND(Y126&lt;&gt;"",Y126=Q126,Y126=I126,Z126+R126+J126=0),1,0)</f>
        <v>0</v>
      </c>
      <c r="AF126" s="0" t="n">
        <f aca="false">IF(OR(AA126="",AB126=0),0,IF(OR(AND(C126=AA126,3&lt;=AB126),AND(K126=AA126,2&lt;=AB126),AND(S126=AA126,1&lt;=AB126)),1,0))</f>
        <v>0</v>
      </c>
      <c r="AG126" s="0" t="str">
        <f aca="false">IF(Fruchtfolge!$L126="","",IFERROR(INDEX(Kulturen!$B$2:$B$81,MATCH(Fruchtfolge!$L126,Kulturen!$A$2:$A$81,0)),Fruchtfolge!$L126))</f>
        <v/>
      </c>
      <c r="AH126" s="0" t="n">
        <f aca="false">IF(Fruchtfolge!$L126="",0,IF(IFERROR(T(INDEX(Kulturen!$E$2:$E$81,MATCH(Fruchtfolge!$L126,Kulturen!$A$2:$A$81,0))),"")="ja",1,0))</f>
        <v>0</v>
      </c>
      <c r="AI126" s="0" t="str">
        <f aca="false">IF(Fruchtfolge!$L126="","",IFERROR(T(INDEX(Kulturen!$C$2:$C$81,MATCH(Fruchtfolge!$L126,Kulturen!$A$2:$A$81,0))),""))</f>
        <v/>
      </c>
      <c r="AJ126" s="0" t="n">
        <f aca="false">IF(Fruchtfolge!$L126="",0,IFERROR(N(INDEX(Kulturen!$D$2:$D$81,MATCH(Fruchtfolge!$L126,Kulturen!$A$2:$A$81,0))),0))</f>
        <v>0</v>
      </c>
      <c r="AK126" s="0" t="n">
        <f aca="false">IF(AND(Fruchtfolge!$L126&lt;&gt;"",Fruchtfolge!$J126&lt;&gt;"",AH126=0),1,0)</f>
        <v>0</v>
      </c>
      <c r="AL126" s="0" t="n">
        <f aca="false">IF(AK126=1,IF(OR(AG126&lt;&gt;Y126,Fruchtfolge!$K126="ja"),1,0),0)</f>
        <v>0</v>
      </c>
      <c r="AM126" s="0" t="n">
        <f aca="false">IF(AND(AG126&lt;&gt;"",AG126=Y126,AG126=Q126,AH126+Z126+R126=0),1,0)</f>
        <v>0</v>
      </c>
      <c r="AN126" s="0" t="n">
        <f aca="false">IF(OR(AI126="",AJ126=0),0,IF(OR(AND(C126=AI126,4&lt;=AJ126),AND(K126=AI126,3&lt;=AJ126),AND(S126=AI126,2&lt;=AJ126),AND(AA126=AI126,1&lt;=AJ126)),1,0))</f>
        <v>0</v>
      </c>
      <c r="AO126" s="0" t="str">
        <f aca="false">IF(Fruchtfolge!$N126="","",IFERROR(INDEX(Kulturen!$B$2:$B$81,MATCH(Fruchtfolge!$N126,Kulturen!$A$2:$A$81,0)),Fruchtfolge!$N126))</f>
        <v/>
      </c>
      <c r="AP126" s="0" t="n">
        <f aca="false">IF(Fruchtfolge!$N126="",0,IF(IFERROR(T(INDEX(Kulturen!$E$2:$E$81,MATCH(Fruchtfolge!$N126,Kulturen!$A$2:$A$81,0))),"")="ja",1,0))</f>
        <v>0</v>
      </c>
      <c r="AQ126" s="0" t="str">
        <f aca="false">IF(Fruchtfolge!$N126="","",IFERROR(T(INDEX(Kulturen!$C$2:$C$81,MATCH(Fruchtfolge!$N126,Kulturen!$A$2:$A$81,0))),""))</f>
        <v/>
      </c>
      <c r="AR126" s="0" t="n">
        <f aca="false">IF(Fruchtfolge!$N126="",0,IFERROR(N(INDEX(Kulturen!$D$2:$D$81,MATCH(Fruchtfolge!$N126,Kulturen!$A$2:$A$81,0))),0))</f>
        <v>0</v>
      </c>
      <c r="AS126" s="0" t="n">
        <f aca="false">IF(AND(Fruchtfolge!$N126&lt;&gt;"",Fruchtfolge!$L126&lt;&gt;"",AP126=0),1,0)</f>
        <v>0</v>
      </c>
      <c r="AT126" s="0" t="n">
        <f aca="false">IF(AS126=1,IF(OR(AO126&lt;&gt;AG126,Fruchtfolge!$M126="ja"),1,0),0)</f>
        <v>0</v>
      </c>
      <c r="AU126" s="0" t="n">
        <f aca="false">IF(AND(AO126&lt;&gt;"",AO126=AG126,AO126=Y126,AP126+AH126+Z126=0),1,0)</f>
        <v>0</v>
      </c>
      <c r="AV126" s="0" t="n">
        <f aca="false">IF(OR(AQ126="",AR126=0),0,IF(OR(AND(C126=AQ126,5&lt;=AR126),AND(K126=AQ126,4&lt;=AR126),AND(S126=AQ126,3&lt;=AR126),AND(AA126=AQ126,2&lt;=AR126),AND(AI126=AQ126,1&lt;=AR126)),1,0))</f>
        <v>0</v>
      </c>
      <c r="AW126" s="0" t="str">
        <f aca="false">IF(Fruchtfolge!$P126="","",IFERROR(INDEX(Kulturen!$B$2:$B$81,MATCH(Fruchtfolge!$P126,Kulturen!$A$2:$A$81,0)),Fruchtfolge!$P126))</f>
        <v/>
      </c>
      <c r="AX126" s="0" t="n">
        <f aca="false">IF(Fruchtfolge!$P126="",0,IF(IFERROR(T(INDEX(Kulturen!$E$2:$E$81,MATCH(Fruchtfolge!$P126,Kulturen!$A$2:$A$81,0))),"")="ja",1,0))</f>
        <v>0</v>
      </c>
      <c r="AY126" s="0" t="str">
        <f aca="false">IF(Fruchtfolge!$P126="","",IFERROR(T(INDEX(Kulturen!$C$2:$C$81,MATCH(Fruchtfolge!$P126,Kulturen!$A$2:$A$81,0))),""))</f>
        <v/>
      </c>
      <c r="AZ126" s="0" t="n">
        <f aca="false">IF(Fruchtfolge!$P126="",0,IFERROR(N(INDEX(Kulturen!$D$2:$D$81,MATCH(Fruchtfolge!$P126,Kulturen!$A$2:$A$81,0))),0))</f>
        <v>0</v>
      </c>
      <c r="BA126" s="0" t="n">
        <f aca="false">IF(AND(Fruchtfolge!$P126&lt;&gt;"",Fruchtfolge!$N126&lt;&gt;"",AX126=0),1,0)</f>
        <v>0</v>
      </c>
      <c r="BB126" s="0" t="n">
        <f aca="false">IF(BA126=1,IF(OR(AW126&lt;&gt;AO126,Fruchtfolge!$O126="ja"),1,0),0)</f>
        <v>0</v>
      </c>
      <c r="BC126" s="0" t="n">
        <f aca="false">IF(AND(AW126&lt;&gt;"",AW126=AO126,AW126=AG126,AX126+AP126+AH126=0),1,0)</f>
        <v>0</v>
      </c>
      <c r="BD126" s="0" t="n">
        <f aca="false">IF(OR(AY126="",AZ126=0),0,IF(OR(AND(C126=AY126,6&lt;=AZ126),AND(K126=AY126,5&lt;=AZ126),AND(S126=AY126,4&lt;=AZ126),AND(AA126=AY126,3&lt;=AZ126),AND(AI126=AY126,2&lt;=AZ126),AND(AQ126=AY126,1&lt;=AZ126)),1,0))</f>
        <v>0</v>
      </c>
      <c r="BE126" s="0" t="str">
        <f aca="false">IF(Fruchtfolge!$R126="","",IFERROR(INDEX(Kulturen!$B$2:$B$81,MATCH(Fruchtfolge!$R126,Kulturen!$A$2:$A$81,0)),Fruchtfolge!$R126))</f>
        <v/>
      </c>
      <c r="BF126" s="0" t="n">
        <f aca="false">IF(Fruchtfolge!$R126="",0,IF(IFERROR(T(INDEX(Kulturen!$E$2:$E$81,MATCH(Fruchtfolge!$R126,Kulturen!$A$2:$A$81,0))),"")="ja",1,0))</f>
        <v>0</v>
      </c>
      <c r="BG126" s="0" t="str">
        <f aca="false">IF(Fruchtfolge!$R126="","",IFERROR(T(INDEX(Kulturen!$C$2:$C$81,MATCH(Fruchtfolge!$R126,Kulturen!$A$2:$A$81,0))),""))</f>
        <v/>
      </c>
      <c r="BH126" s="0" t="n">
        <f aca="false">IF(Fruchtfolge!$R126="",0,IFERROR(N(INDEX(Kulturen!$D$2:$D$81,MATCH(Fruchtfolge!$R126,Kulturen!$A$2:$A$81,0))),0))</f>
        <v>0</v>
      </c>
      <c r="BI126" s="0" t="n">
        <f aca="false">IF(AND(Fruchtfolge!$R126&lt;&gt;"",Fruchtfolge!$P126&lt;&gt;"",BF126=0),1,0)</f>
        <v>0</v>
      </c>
      <c r="BJ126" s="0" t="n">
        <f aca="false">IF(BI126=1,IF(OR(BE126&lt;&gt;AW126,Fruchtfolge!$Q126="ja"),1,0),0)</f>
        <v>0</v>
      </c>
      <c r="BK126" s="0" t="n">
        <f aca="false">IF(AND(BE126&lt;&gt;"",BE126=AW126,BE126=AO126,BF126+AX126+AP126=0),1,0)</f>
        <v>0</v>
      </c>
      <c r="BL126" s="0" t="n">
        <f aca="false">IF(OR(BG126="",BH126=0),0,IF(OR(AND(C126=BG126,7&lt;=BH126),AND(K126=BG126,6&lt;=BH126),AND(S126=BG126,5&lt;=BH126),AND(AA126=BG126,4&lt;=BH126),AND(AI126=BG126,3&lt;=BH126),AND(AQ126=BG126,2&lt;=BH126),AND(AY126=BG126,1&lt;=BH126)),1,0))</f>
        <v>0</v>
      </c>
      <c r="BM126" s="0" t="str">
        <f aca="false">IF(G126=1,2023,IF(O126=1,2024,IF(W126=1,2025,IF(AE126=1,2026,IF(AM126=1,2027,IF(AU126=1,2028,IF(BC126=1,2029,IF(BK126=1,2030,""))))))))</f>
        <v/>
      </c>
      <c r="BN126" s="0" t="str">
        <f aca="false">IF(H126=1,2023,IF(P126=1,2024,IF(X126=1,2025,IF(AF126=1,2026,IF(AN126=1,2027,IF(AV126=1,2028,IF(BD126=1,2029,IF(BL126=1,2030,""))))))))</f>
        <v/>
      </c>
      <c r="BO126" s="0" t="n">
        <f aca="false">N(AND(Fruchtfolge!$D126&lt;&gt;"",ISNA(MATCH(Fruchtfolge!$D126,Kulturen!$A$2:$A$81,0))))+N(AND(Fruchtfolge!$F126&lt;&gt;"",ISNA(MATCH(Fruchtfolge!$F126,Kulturen!$A$2:$A$81,0))))+N(AND(Fruchtfolge!$H126&lt;&gt;"",ISNA(MATCH(Fruchtfolge!$H126,Kulturen!$A$2:$A$81,0))))+N(AND(Fruchtfolge!$J126&lt;&gt;"",ISNA(MATCH(Fruchtfolge!$J126,Kulturen!$A$2:$A$81,0))))+N(AND(Fruchtfolge!$L126&lt;&gt;"",ISNA(MATCH(Fruchtfolge!$L126,Kulturen!$A$2:$A$81,0))))+N(AND(Fruchtfolge!$N126&lt;&gt;"",ISNA(MATCH(Fruchtfolge!$N126,Kulturen!$A$2:$A$81,0))))+N(AND(Fruchtfolge!$P126&lt;&gt;"",ISNA(MATCH(Fruchtfolge!$P126,Kulturen!$A$2:$A$81,0))))+N(AND(Fruchtfolge!$R126&lt;&gt;"",ISNA(MATCH(Fruchtfolge!$R126,Kulturen!$A$2:$A$81,0))))</f>
        <v>0</v>
      </c>
    </row>
    <row r="127" customFormat="false" ht="15" hidden="false" customHeight="false" outlineLevel="0" collapsed="false">
      <c r="A127" s="0" t="str">
        <f aca="false">IF(Fruchtfolge!$D127="","",IFERROR(INDEX(Kulturen!$B$2:$B$81,MATCH(Fruchtfolge!$D127,Kulturen!$A$2:$A$81,0)),Fruchtfolge!$D127))</f>
        <v/>
      </c>
      <c r="B127" s="0" t="n">
        <f aca="false">IF(Fruchtfolge!$D127="",0,IF(IFERROR(T(INDEX(Kulturen!$E$2:$E$81,MATCH(Fruchtfolge!$D127,Kulturen!$A$2:$A$81,0))),"")="ja",1,0))</f>
        <v>0</v>
      </c>
      <c r="C127" s="0" t="str">
        <f aca="false">IF(Fruchtfolge!$D127="","",IFERROR(T(INDEX(Kulturen!$C$2:$C$81,MATCH(Fruchtfolge!$D127,Kulturen!$A$2:$A$81,0))),""))</f>
        <v/>
      </c>
      <c r="D127" s="0" t="n">
        <f aca="false">IF(Fruchtfolge!$D127="",0,IFERROR(N(INDEX(Kulturen!$D$2:$D$81,MATCH(Fruchtfolge!$D127,Kulturen!$A$2:$A$81,0))),0))</f>
        <v>0</v>
      </c>
      <c r="E127" s="0" t="n">
        <v>0</v>
      </c>
      <c r="F127" s="0" t="n">
        <v>0</v>
      </c>
      <c r="G127" s="0" t="n">
        <v>0</v>
      </c>
      <c r="H127" s="0" t="n">
        <v>0</v>
      </c>
      <c r="I127" s="0" t="str">
        <f aca="false">IF(Fruchtfolge!$F127="","",IFERROR(INDEX(Kulturen!$B$2:$B$81,MATCH(Fruchtfolge!$F127,Kulturen!$A$2:$A$81,0)),Fruchtfolge!$F127))</f>
        <v/>
      </c>
      <c r="J127" s="0" t="n">
        <f aca="false">IF(Fruchtfolge!$F127="",0,IF(IFERROR(T(INDEX(Kulturen!$E$2:$E$81,MATCH(Fruchtfolge!$F127,Kulturen!$A$2:$A$81,0))),"")="ja",1,0))</f>
        <v>0</v>
      </c>
      <c r="K127" s="0" t="str">
        <f aca="false">IF(Fruchtfolge!$F127="","",IFERROR(T(INDEX(Kulturen!$C$2:$C$81,MATCH(Fruchtfolge!$F127,Kulturen!$A$2:$A$81,0))),""))</f>
        <v/>
      </c>
      <c r="L127" s="0" t="n">
        <f aca="false">IF(Fruchtfolge!$F127="",0,IFERROR(N(INDEX(Kulturen!$D$2:$D$81,MATCH(Fruchtfolge!$F127,Kulturen!$A$2:$A$81,0))),0))</f>
        <v>0</v>
      </c>
      <c r="M127" s="0" t="n">
        <f aca="false">IF(AND(Fruchtfolge!$F127&lt;&gt;"",Fruchtfolge!$D127&lt;&gt;"",J127=0),1,0)</f>
        <v>0</v>
      </c>
      <c r="N127" s="0" t="n">
        <f aca="false">IF(M127=1,IF(OR(I127&lt;&gt;A127,Fruchtfolge!$E127="ja"),1,0),0)</f>
        <v>0</v>
      </c>
      <c r="O127" s="0" t="n">
        <v>0</v>
      </c>
      <c r="P127" s="0" t="n">
        <f aca="false">IF(OR(K127="",L127=0),0,IF(OR(AND(C127=K127,1&lt;=L127)),1,0))</f>
        <v>0</v>
      </c>
      <c r="Q127" s="0" t="str">
        <f aca="false">IF(Fruchtfolge!$H127="","",IFERROR(INDEX(Kulturen!$B$2:$B$81,MATCH(Fruchtfolge!$H127,Kulturen!$A$2:$A$81,0)),Fruchtfolge!$H127))</f>
        <v/>
      </c>
      <c r="R127" s="0" t="n">
        <f aca="false">IF(Fruchtfolge!$H127="",0,IF(IFERROR(T(INDEX(Kulturen!$E$2:$E$81,MATCH(Fruchtfolge!$H127,Kulturen!$A$2:$A$81,0))),"")="ja",1,0))</f>
        <v>0</v>
      </c>
      <c r="S127" s="0" t="str">
        <f aca="false">IF(Fruchtfolge!$H127="","",IFERROR(T(INDEX(Kulturen!$C$2:$C$81,MATCH(Fruchtfolge!$H127,Kulturen!$A$2:$A$81,0))),""))</f>
        <v/>
      </c>
      <c r="T127" s="0" t="n">
        <f aca="false">IF(Fruchtfolge!$H127="",0,IFERROR(N(INDEX(Kulturen!$D$2:$D$81,MATCH(Fruchtfolge!$H127,Kulturen!$A$2:$A$81,0))),0))</f>
        <v>0</v>
      </c>
      <c r="U127" s="0" t="n">
        <f aca="false">IF(AND(Fruchtfolge!$H127&lt;&gt;"",Fruchtfolge!$F127&lt;&gt;"",R127=0),1,0)</f>
        <v>0</v>
      </c>
      <c r="V127" s="0" t="n">
        <f aca="false">IF(U127=1,IF(OR(Q127&lt;&gt;I127,Fruchtfolge!$G127="ja"),1,0),0)</f>
        <v>0</v>
      </c>
      <c r="W127" s="0" t="n">
        <f aca="false">IF(AND(Q127&lt;&gt;"",Q127=I127,Q127=A127,R127+J127+B127=0),1,0)</f>
        <v>0</v>
      </c>
      <c r="X127" s="0" t="n">
        <f aca="false">IF(OR(S127="",T127=0),0,IF(OR(AND(C127=S127,2&lt;=T127),AND(K127=S127,1&lt;=T127)),1,0))</f>
        <v>0</v>
      </c>
      <c r="Y127" s="0" t="str">
        <f aca="false">IF(Fruchtfolge!$J127="","",IFERROR(INDEX(Kulturen!$B$2:$B$81,MATCH(Fruchtfolge!$J127,Kulturen!$A$2:$A$81,0)),Fruchtfolge!$J127))</f>
        <v/>
      </c>
      <c r="Z127" s="0" t="n">
        <f aca="false">IF(Fruchtfolge!$J127="",0,IF(IFERROR(T(INDEX(Kulturen!$E$2:$E$81,MATCH(Fruchtfolge!$J127,Kulturen!$A$2:$A$81,0))),"")="ja",1,0))</f>
        <v>0</v>
      </c>
      <c r="AA127" s="0" t="str">
        <f aca="false">IF(Fruchtfolge!$J127="","",IFERROR(T(INDEX(Kulturen!$C$2:$C$81,MATCH(Fruchtfolge!$J127,Kulturen!$A$2:$A$81,0))),""))</f>
        <v/>
      </c>
      <c r="AB127" s="0" t="n">
        <f aca="false">IF(Fruchtfolge!$J127="",0,IFERROR(N(INDEX(Kulturen!$D$2:$D$81,MATCH(Fruchtfolge!$J127,Kulturen!$A$2:$A$81,0))),0))</f>
        <v>0</v>
      </c>
      <c r="AC127" s="0" t="n">
        <f aca="false">IF(AND(Fruchtfolge!$J127&lt;&gt;"",Fruchtfolge!$H127&lt;&gt;"",Z127=0),1,0)</f>
        <v>0</v>
      </c>
      <c r="AD127" s="0" t="n">
        <f aca="false">IF(AC127=1,IF(OR(Y127&lt;&gt;Q127,Fruchtfolge!$I127="ja"),1,0),0)</f>
        <v>0</v>
      </c>
      <c r="AE127" s="0" t="n">
        <f aca="false">IF(AND(Y127&lt;&gt;"",Y127=Q127,Y127=I127,Z127+R127+J127=0),1,0)</f>
        <v>0</v>
      </c>
      <c r="AF127" s="0" t="n">
        <f aca="false">IF(OR(AA127="",AB127=0),0,IF(OR(AND(C127=AA127,3&lt;=AB127),AND(K127=AA127,2&lt;=AB127),AND(S127=AA127,1&lt;=AB127)),1,0))</f>
        <v>0</v>
      </c>
      <c r="AG127" s="0" t="str">
        <f aca="false">IF(Fruchtfolge!$L127="","",IFERROR(INDEX(Kulturen!$B$2:$B$81,MATCH(Fruchtfolge!$L127,Kulturen!$A$2:$A$81,0)),Fruchtfolge!$L127))</f>
        <v/>
      </c>
      <c r="AH127" s="0" t="n">
        <f aca="false">IF(Fruchtfolge!$L127="",0,IF(IFERROR(T(INDEX(Kulturen!$E$2:$E$81,MATCH(Fruchtfolge!$L127,Kulturen!$A$2:$A$81,0))),"")="ja",1,0))</f>
        <v>0</v>
      </c>
      <c r="AI127" s="0" t="str">
        <f aca="false">IF(Fruchtfolge!$L127="","",IFERROR(T(INDEX(Kulturen!$C$2:$C$81,MATCH(Fruchtfolge!$L127,Kulturen!$A$2:$A$81,0))),""))</f>
        <v/>
      </c>
      <c r="AJ127" s="0" t="n">
        <f aca="false">IF(Fruchtfolge!$L127="",0,IFERROR(N(INDEX(Kulturen!$D$2:$D$81,MATCH(Fruchtfolge!$L127,Kulturen!$A$2:$A$81,0))),0))</f>
        <v>0</v>
      </c>
      <c r="AK127" s="0" t="n">
        <f aca="false">IF(AND(Fruchtfolge!$L127&lt;&gt;"",Fruchtfolge!$J127&lt;&gt;"",AH127=0),1,0)</f>
        <v>0</v>
      </c>
      <c r="AL127" s="0" t="n">
        <f aca="false">IF(AK127=1,IF(OR(AG127&lt;&gt;Y127,Fruchtfolge!$K127="ja"),1,0),0)</f>
        <v>0</v>
      </c>
      <c r="AM127" s="0" t="n">
        <f aca="false">IF(AND(AG127&lt;&gt;"",AG127=Y127,AG127=Q127,AH127+Z127+R127=0),1,0)</f>
        <v>0</v>
      </c>
      <c r="AN127" s="0" t="n">
        <f aca="false">IF(OR(AI127="",AJ127=0),0,IF(OR(AND(C127=AI127,4&lt;=AJ127),AND(K127=AI127,3&lt;=AJ127),AND(S127=AI127,2&lt;=AJ127),AND(AA127=AI127,1&lt;=AJ127)),1,0))</f>
        <v>0</v>
      </c>
      <c r="AO127" s="0" t="str">
        <f aca="false">IF(Fruchtfolge!$N127="","",IFERROR(INDEX(Kulturen!$B$2:$B$81,MATCH(Fruchtfolge!$N127,Kulturen!$A$2:$A$81,0)),Fruchtfolge!$N127))</f>
        <v/>
      </c>
      <c r="AP127" s="0" t="n">
        <f aca="false">IF(Fruchtfolge!$N127="",0,IF(IFERROR(T(INDEX(Kulturen!$E$2:$E$81,MATCH(Fruchtfolge!$N127,Kulturen!$A$2:$A$81,0))),"")="ja",1,0))</f>
        <v>0</v>
      </c>
      <c r="AQ127" s="0" t="str">
        <f aca="false">IF(Fruchtfolge!$N127="","",IFERROR(T(INDEX(Kulturen!$C$2:$C$81,MATCH(Fruchtfolge!$N127,Kulturen!$A$2:$A$81,0))),""))</f>
        <v/>
      </c>
      <c r="AR127" s="0" t="n">
        <f aca="false">IF(Fruchtfolge!$N127="",0,IFERROR(N(INDEX(Kulturen!$D$2:$D$81,MATCH(Fruchtfolge!$N127,Kulturen!$A$2:$A$81,0))),0))</f>
        <v>0</v>
      </c>
      <c r="AS127" s="0" t="n">
        <f aca="false">IF(AND(Fruchtfolge!$N127&lt;&gt;"",Fruchtfolge!$L127&lt;&gt;"",AP127=0),1,0)</f>
        <v>0</v>
      </c>
      <c r="AT127" s="0" t="n">
        <f aca="false">IF(AS127=1,IF(OR(AO127&lt;&gt;AG127,Fruchtfolge!$M127="ja"),1,0),0)</f>
        <v>0</v>
      </c>
      <c r="AU127" s="0" t="n">
        <f aca="false">IF(AND(AO127&lt;&gt;"",AO127=AG127,AO127=Y127,AP127+AH127+Z127=0),1,0)</f>
        <v>0</v>
      </c>
      <c r="AV127" s="0" t="n">
        <f aca="false">IF(OR(AQ127="",AR127=0),0,IF(OR(AND(C127=AQ127,5&lt;=AR127),AND(K127=AQ127,4&lt;=AR127),AND(S127=AQ127,3&lt;=AR127),AND(AA127=AQ127,2&lt;=AR127),AND(AI127=AQ127,1&lt;=AR127)),1,0))</f>
        <v>0</v>
      </c>
      <c r="AW127" s="0" t="str">
        <f aca="false">IF(Fruchtfolge!$P127="","",IFERROR(INDEX(Kulturen!$B$2:$B$81,MATCH(Fruchtfolge!$P127,Kulturen!$A$2:$A$81,0)),Fruchtfolge!$P127))</f>
        <v/>
      </c>
      <c r="AX127" s="0" t="n">
        <f aca="false">IF(Fruchtfolge!$P127="",0,IF(IFERROR(T(INDEX(Kulturen!$E$2:$E$81,MATCH(Fruchtfolge!$P127,Kulturen!$A$2:$A$81,0))),"")="ja",1,0))</f>
        <v>0</v>
      </c>
      <c r="AY127" s="0" t="str">
        <f aca="false">IF(Fruchtfolge!$P127="","",IFERROR(T(INDEX(Kulturen!$C$2:$C$81,MATCH(Fruchtfolge!$P127,Kulturen!$A$2:$A$81,0))),""))</f>
        <v/>
      </c>
      <c r="AZ127" s="0" t="n">
        <f aca="false">IF(Fruchtfolge!$P127="",0,IFERROR(N(INDEX(Kulturen!$D$2:$D$81,MATCH(Fruchtfolge!$P127,Kulturen!$A$2:$A$81,0))),0))</f>
        <v>0</v>
      </c>
      <c r="BA127" s="0" t="n">
        <f aca="false">IF(AND(Fruchtfolge!$P127&lt;&gt;"",Fruchtfolge!$N127&lt;&gt;"",AX127=0),1,0)</f>
        <v>0</v>
      </c>
      <c r="BB127" s="0" t="n">
        <f aca="false">IF(BA127=1,IF(OR(AW127&lt;&gt;AO127,Fruchtfolge!$O127="ja"),1,0),0)</f>
        <v>0</v>
      </c>
      <c r="BC127" s="0" t="n">
        <f aca="false">IF(AND(AW127&lt;&gt;"",AW127=AO127,AW127=AG127,AX127+AP127+AH127=0),1,0)</f>
        <v>0</v>
      </c>
      <c r="BD127" s="0" t="n">
        <f aca="false">IF(OR(AY127="",AZ127=0),0,IF(OR(AND(C127=AY127,6&lt;=AZ127),AND(K127=AY127,5&lt;=AZ127),AND(S127=AY127,4&lt;=AZ127),AND(AA127=AY127,3&lt;=AZ127),AND(AI127=AY127,2&lt;=AZ127),AND(AQ127=AY127,1&lt;=AZ127)),1,0))</f>
        <v>0</v>
      </c>
      <c r="BE127" s="0" t="str">
        <f aca="false">IF(Fruchtfolge!$R127="","",IFERROR(INDEX(Kulturen!$B$2:$B$81,MATCH(Fruchtfolge!$R127,Kulturen!$A$2:$A$81,0)),Fruchtfolge!$R127))</f>
        <v/>
      </c>
      <c r="BF127" s="0" t="n">
        <f aca="false">IF(Fruchtfolge!$R127="",0,IF(IFERROR(T(INDEX(Kulturen!$E$2:$E$81,MATCH(Fruchtfolge!$R127,Kulturen!$A$2:$A$81,0))),"")="ja",1,0))</f>
        <v>0</v>
      </c>
      <c r="BG127" s="0" t="str">
        <f aca="false">IF(Fruchtfolge!$R127="","",IFERROR(T(INDEX(Kulturen!$C$2:$C$81,MATCH(Fruchtfolge!$R127,Kulturen!$A$2:$A$81,0))),""))</f>
        <v/>
      </c>
      <c r="BH127" s="0" t="n">
        <f aca="false">IF(Fruchtfolge!$R127="",0,IFERROR(N(INDEX(Kulturen!$D$2:$D$81,MATCH(Fruchtfolge!$R127,Kulturen!$A$2:$A$81,0))),0))</f>
        <v>0</v>
      </c>
      <c r="BI127" s="0" t="n">
        <f aca="false">IF(AND(Fruchtfolge!$R127&lt;&gt;"",Fruchtfolge!$P127&lt;&gt;"",BF127=0),1,0)</f>
        <v>0</v>
      </c>
      <c r="BJ127" s="0" t="n">
        <f aca="false">IF(BI127=1,IF(OR(BE127&lt;&gt;AW127,Fruchtfolge!$Q127="ja"),1,0),0)</f>
        <v>0</v>
      </c>
      <c r="BK127" s="0" t="n">
        <f aca="false">IF(AND(BE127&lt;&gt;"",BE127=AW127,BE127=AO127,BF127+AX127+AP127=0),1,0)</f>
        <v>0</v>
      </c>
      <c r="BL127" s="0" t="n">
        <f aca="false">IF(OR(BG127="",BH127=0),0,IF(OR(AND(C127=BG127,7&lt;=BH127),AND(K127=BG127,6&lt;=BH127),AND(S127=BG127,5&lt;=BH127),AND(AA127=BG127,4&lt;=BH127),AND(AI127=BG127,3&lt;=BH127),AND(AQ127=BG127,2&lt;=BH127),AND(AY127=BG127,1&lt;=BH127)),1,0))</f>
        <v>0</v>
      </c>
      <c r="BM127" s="0" t="str">
        <f aca="false">IF(G127=1,2023,IF(O127=1,2024,IF(W127=1,2025,IF(AE127=1,2026,IF(AM127=1,2027,IF(AU127=1,2028,IF(BC127=1,2029,IF(BK127=1,2030,""))))))))</f>
        <v/>
      </c>
      <c r="BN127" s="0" t="str">
        <f aca="false">IF(H127=1,2023,IF(P127=1,2024,IF(X127=1,2025,IF(AF127=1,2026,IF(AN127=1,2027,IF(AV127=1,2028,IF(BD127=1,2029,IF(BL127=1,2030,""))))))))</f>
        <v/>
      </c>
      <c r="BO127" s="0" t="n">
        <f aca="false">N(AND(Fruchtfolge!$D127&lt;&gt;"",ISNA(MATCH(Fruchtfolge!$D127,Kulturen!$A$2:$A$81,0))))+N(AND(Fruchtfolge!$F127&lt;&gt;"",ISNA(MATCH(Fruchtfolge!$F127,Kulturen!$A$2:$A$81,0))))+N(AND(Fruchtfolge!$H127&lt;&gt;"",ISNA(MATCH(Fruchtfolge!$H127,Kulturen!$A$2:$A$81,0))))+N(AND(Fruchtfolge!$J127&lt;&gt;"",ISNA(MATCH(Fruchtfolge!$J127,Kulturen!$A$2:$A$81,0))))+N(AND(Fruchtfolge!$L127&lt;&gt;"",ISNA(MATCH(Fruchtfolge!$L127,Kulturen!$A$2:$A$81,0))))+N(AND(Fruchtfolge!$N127&lt;&gt;"",ISNA(MATCH(Fruchtfolge!$N127,Kulturen!$A$2:$A$81,0))))+N(AND(Fruchtfolge!$P127&lt;&gt;"",ISNA(MATCH(Fruchtfolge!$P127,Kulturen!$A$2:$A$81,0))))+N(AND(Fruchtfolge!$R127&lt;&gt;"",ISNA(MATCH(Fruchtfolge!$R127,Kulturen!$A$2:$A$81,0))))</f>
        <v>0</v>
      </c>
    </row>
    <row r="128" customFormat="false" ht="15" hidden="false" customHeight="false" outlineLevel="0" collapsed="false">
      <c r="A128" s="0" t="str">
        <f aca="false">IF(Fruchtfolge!$D128="","",IFERROR(INDEX(Kulturen!$B$2:$B$81,MATCH(Fruchtfolge!$D128,Kulturen!$A$2:$A$81,0)),Fruchtfolge!$D128))</f>
        <v/>
      </c>
      <c r="B128" s="0" t="n">
        <f aca="false">IF(Fruchtfolge!$D128="",0,IF(IFERROR(T(INDEX(Kulturen!$E$2:$E$81,MATCH(Fruchtfolge!$D128,Kulturen!$A$2:$A$81,0))),"")="ja",1,0))</f>
        <v>0</v>
      </c>
      <c r="C128" s="0" t="str">
        <f aca="false">IF(Fruchtfolge!$D128="","",IFERROR(T(INDEX(Kulturen!$C$2:$C$81,MATCH(Fruchtfolge!$D128,Kulturen!$A$2:$A$81,0))),""))</f>
        <v/>
      </c>
      <c r="D128" s="0" t="n">
        <f aca="false">IF(Fruchtfolge!$D128="",0,IFERROR(N(INDEX(Kulturen!$D$2:$D$81,MATCH(Fruchtfolge!$D128,Kulturen!$A$2:$A$81,0))),0))</f>
        <v>0</v>
      </c>
      <c r="E128" s="0" t="n">
        <v>0</v>
      </c>
      <c r="F128" s="0" t="n">
        <v>0</v>
      </c>
      <c r="G128" s="0" t="n">
        <v>0</v>
      </c>
      <c r="H128" s="0" t="n">
        <v>0</v>
      </c>
      <c r="I128" s="0" t="str">
        <f aca="false">IF(Fruchtfolge!$F128="","",IFERROR(INDEX(Kulturen!$B$2:$B$81,MATCH(Fruchtfolge!$F128,Kulturen!$A$2:$A$81,0)),Fruchtfolge!$F128))</f>
        <v/>
      </c>
      <c r="J128" s="0" t="n">
        <f aca="false">IF(Fruchtfolge!$F128="",0,IF(IFERROR(T(INDEX(Kulturen!$E$2:$E$81,MATCH(Fruchtfolge!$F128,Kulturen!$A$2:$A$81,0))),"")="ja",1,0))</f>
        <v>0</v>
      </c>
      <c r="K128" s="0" t="str">
        <f aca="false">IF(Fruchtfolge!$F128="","",IFERROR(T(INDEX(Kulturen!$C$2:$C$81,MATCH(Fruchtfolge!$F128,Kulturen!$A$2:$A$81,0))),""))</f>
        <v/>
      </c>
      <c r="L128" s="0" t="n">
        <f aca="false">IF(Fruchtfolge!$F128="",0,IFERROR(N(INDEX(Kulturen!$D$2:$D$81,MATCH(Fruchtfolge!$F128,Kulturen!$A$2:$A$81,0))),0))</f>
        <v>0</v>
      </c>
      <c r="M128" s="0" t="n">
        <f aca="false">IF(AND(Fruchtfolge!$F128&lt;&gt;"",Fruchtfolge!$D128&lt;&gt;"",J128=0),1,0)</f>
        <v>0</v>
      </c>
      <c r="N128" s="0" t="n">
        <f aca="false">IF(M128=1,IF(OR(I128&lt;&gt;A128,Fruchtfolge!$E128="ja"),1,0),0)</f>
        <v>0</v>
      </c>
      <c r="O128" s="0" t="n">
        <v>0</v>
      </c>
      <c r="P128" s="0" t="n">
        <f aca="false">IF(OR(K128="",L128=0),0,IF(OR(AND(C128=K128,1&lt;=L128)),1,0))</f>
        <v>0</v>
      </c>
      <c r="Q128" s="0" t="str">
        <f aca="false">IF(Fruchtfolge!$H128="","",IFERROR(INDEX(Kulturen!$B$2:$B$81,MATCH(Fruchtfolge!$H128,Kulturen!$A$2:$A$81,0)),Fruchtfolge!$H128))</f>
        <v/>
      </c>
      <c r="R128" s="0" t="n">
        <f aca="false">IF(Fruchtfolge!$H128="",0,IF(IFERROR(T(INDEX(Kulturen!$E$2:$E$81,MATCH(Fruchtfolge!$H128,Kulturen!$A$2:$A$81,0))),"")="ja",1,0))</f>
        <v>0</v>
      </c>
      <c r="S128" s="0" t="str">
        <f aca="false">IF(Fruchtfolge!$H128="","",IFERROR(T(INDEX(Kulturen!$C$2:$C$81,MATCH(Fruchtfolge!$H128,Kulturen!$A$2:$A$81,0))),""))</f>
        <v/>
      </c>
      <c r="T128" s="0" t="n">
        <f aca="false">IF(Fruchtfolge!$H128="",0,IFERROR(N(INDEX(Kulturen!$D$2:$D$81,MATCH(Fruchtfolge!$H128,Kulturen!$A$2:$A$81,0))),0))</f>
        <v>0</v>
      </c>
      <c r="U128" s="0" t="n">
        <f aca="false">IF(AND(Fruchtfolge!$H128&lt;&gt;"",Fruchtfolge!$F128&lt;&gt;"",R128=0),1,0)</f>
        <v>0</v>
      </c>
      <c r="V128" s="0" t="n">
        <f aca="false">IF(U128=1,IF(OR(Q128&lt;&gt;I128,Fruchtfolge!$G128="ja"),1,0),0)</f>
        <v>0</v>
      </c>
      <c r="W128" s="0" t="n">
        <f aca="false">IF(AND(Q128&lt;&gt;"",Q128=I128,Q128=A128,R128+J128+B128=0),1,0)</f>
        <v>0</v>
      </c>
      <c r="X128" s="0" t="n">
        <f aca="false">IF(OR(S128="",T128=0),0,IF(OR(AND(C128=S128,2&lt;=T128),AND(K128=S128,1&lt;=T128)),1,0))</f>
        <v>0</v>
      </c>
      <c r="Y128" s="0" t="str">
        <f aca="false">IF(Fruchtfolge!$J128="","",IFERROR(INDEX(Kulturen!$B$2:$B$81,MATCH(Fruchtfolge!$J128,Kulturen!$A$2:$A$81,0)),Fruchtfolge!$J128))</f>
        <v/>
      </c>
      <c r="Z128" s="0" t="n">
        <f aca="false">IF(Fruchtfolge!$J128="",0,IF(IFERROR(T(INDEX(Kulturen!$E$2:$E$81,MATCH(Fruchtfolge!$J128,Kulturen!$A$2:$A$81,0))),"")="ja",1,0))</f>
        <v>0</v>
      </c>
      <c r="AA128" s="0" t="str">
        <f aca="false">IF(Fruchtfolge!$J128="","",IFERROR(T(INDEX(Kulturen!$C$2:$C$81,MATCH(Fruchtfolge!$J128,Kulturen!$A$2:$A$81,0))),""))</f>
        <v/>
      </c>
      <c r="AB128" s="0" t="n">
        <f aca="false">IF(Fruchtfolge!$J128="",0,IFERROR(N(INDEX(Kulturen!$D$2:$D$81,MATCH(Fruchtfolge!$J128,Kulturen!$A$2:$A$81,0))),0))</f>
        <v>0</v>
      </c>
      <c r="AC128" s="0" t="n">
        <f aca="false">IF(AND(Fruchtfolge!$J128&lt;&gt;"",Fruchtfolge!$H128&lt;&gt;"",Z128=0),1,0)</f>
        <v>0</v>
      </c>
      <c r="AD128" s="0" t="n">
        <f aca="false">IF(AC128=1,IF(OR(Y128&lt;&gt;Q128,Fruchtfolge!$I128="ja"),1,0),0)</f>
        <v>0</v>
      </c>
      <c r="AE128" s="0" t="n">
        <f aca="false">IF(AND(Y128&lt;&gt;"",Y128=Q128,Y128=I128,Z128+R128+J128=0),1,0)</f>
        <v>0</v>
      </c>
      <c r="AF128" s="0" t="n">
        <f aca="false">IF(OR(AA128="",AB128=0),0,IF(OR(AND(C128=AA128,3&lt;=AB128),AND(K128=AA128,2&lt;=AB128),AND(S128=AA128,1&lt;=AB128)),1,0))</f>
        <v>0</v>
      </c>
      <c r="AG128" s="0" t="str">
        <f aca="false">IF(Fruchtfolge!$L128="","",IFERROR(INDEX(Kulturen!$B$2:$B$81,MATCH(Fruchtfolge!$L128,Kulturen!$A$2:$A$81,0)),Fruchtfolge!$L128))</f>
        <v/>
      </c>
      <c r="AH128" s="0" t="n">
        <f aca="false">IF(Fruchtfolge!$L128="",0,IF(IFERROR(T(INDEX(Kulturen!$E$2:$E$81,MATCH(Fruchtfolge!$L128,Kulturen!$A$2:$A$81,0))),"")="ja",1,0))</f>
        <v>0</v>
      </c>
      <c r="AI128" s="0" t="str">
        <f aca="false">IF(Fruchtfolge!$L128="","",IFERROR(T(INDEX(Kulturen!$C$2:$C$81,MATCH(Fruchtfolge!$L128,Kulturen!$A$2:$A$81,0))),""))</f>
        <v/>
      </c>
      <c r="AJ128" s="0" t="n">
        <f aca="false">IF(Fruchtfolge!$L128="",0,IFERROR(N(INDEX(Kulturen!$D$2:$D$81,MATCH(Fruchtfolge!$L128,Kulturen!$A$2:$A$81,0))),0))</f>
        <v>0</v>
      </c>
      <c r="AK128" s="0" t="n">
        <f aca="false">IF(AND(Fruchtfolge!$L128&lt;&gt;"",Fruchtfolge!$J128&lt;&gt;"",AH128=0),1,0)</f>
        <v>0</v>
      </c>
      <c r="AL128" s="0" t="n">
        <f aca="false">IF(AK128=1,IF(OR(AG128&lt;&gt;Y128,Fruchtfolge!$K128="ja"),1,0),0)</f>
        <v>0</v>
      </c>
      <c r="AM128" s="0" t="n">
        <f aca="false">IF(AND(AG128&lt;&gt;"",AG128=Y128,AG128=Q128,AH128+Z128+R128=0),1,0)</f>
        <v>0</v>
      </c>
      <c r="AN128" s="0" t="n">
        <f aca="false">IF(OR(AI128="",AJ128=0),0,IF(OR(AND(C128=AI128,4&lt;=AJ128),AND(K128=AI128,3&lt;=AJ128),AND(S128=AI128,2&lt;=AJ128),AND(AA128=AI128,1&lt;=AJ128)),1,0))</f>
        <v>0</v>
      </c>
      <c r="AO128" s="0" t="str">
        <f aca="false">IF(Fruchtfolge!$N128="","",IFERROR(INDEX(Kulturen!$B$2:$B$81,MATCH(Fruchtfolge!$N128,Kulturen!$A$2:$A$81,0)),Fruchtfolge!$N128))</f>
        <v/>
      </c>
      <c r="AP128" s="0" t="n">
        <f aca="false">IF(Fruchtfolge!$N128="",0,IF(IFERROR(T(INDEX(Kulturen!$E$2:$E$81,MATCH(Fruchtfolge!$N128,Kulturen!$A$2:$A$81,0))),"")="ja",1,0))</f>
        <v>0</v>
      </c>
      <c r="AQ128" s="0" t="str">
        <f aca="false">IF(Fruchtfolge!$N128="","",IFERROR(T(INDEX(Kulturen!$C$2:$C$81,MATCH(Fruchtfolge!$N128,Kulturen!$A$2:$A$81,0))),""))</f>
        <v/>
      </c>
      <c r="AR128" s="0" t="n">
        <f aca="false">IF(Fruchtfolge!$N128="",0,IFERROR(N(INDEX(Kulturen!$D$2:$D$81,MATCH(Fruchtfolge!$N128,Kulturen!$A$2:$A$81,0))),0))</f>
        <v>0</v>
      </c>
      <c r="AS128" s="0" t="n">
        <f aca="false">IF(AND(Fruchtfolge!$N128&lt;&gt;"",Fruchtfolge!$L128&lt;&gt;"",AP128=0),1,0)</f>
        <v>0</v>
      </c>
      <c r="AT128" s="0" t="n">
        <f aca="false">IF(AS128=1,IF(OR(AO128&lt;&gt;AG128,Fruchtfolge!$M128="ja"),1,0),0)</f>
        <v>0</v>
      </c>
      <c r="AU128" s="0" t="n">
        <f aca="false">IF(AND(AO128&lt;&gt;"",AO128=AG128,AO128=Y128,AP128+AH128+Z128=0),1,0)</f>
        <v>0</v>
      </c>
      <c r="AV128" s="0" t="n">
        <f aca="false">IF(OR(AQ128="",AR128=0),0,IF(OR(AND(C128=AQ128,5&lt;=AR128),AND(K128=AQ128,4&lt;=AR128),AND(S128=AQ128,3&lt;=AR128),AND(AA128=AQ128,2&lt;=AR128),AND(AI128=AQ128,1&lt;=AR128)),1,0))</f>
        <v>0</v>
      </c>
      <c r="AW128" s="0" t="str">
        <f aca="false">IF(Fruchtfolge!$P128="","",IFERROR(INDEX(Kulturen!$B$2:$B$81,MATCH(Fruchtfolge!$P128,Kulturen!$A$2:$A$81,0)),Fruchtfolge!$P128))</f>
        <v/>
      </c>
      <c r="AX128" s="0" t="n">
        <f aca="false">IF(Fruchtfolge!$P128="",0,IF(IFERROR(T(INDEX(Kulturen!$E$2:$E$81,MATCH(Fruchtfolge!$P128,Kulturen!$A$2:$A$81,0))),"")="ja",1,0))</f>
        <v>0</v>
      </c>
      <c r="AY128" s="0" t="str">
        <f aca="false">IF(Fruchtfolge!$P128="","",IFERROR(T(INDEX(Kulturen!$C$2:$C$81,MATCH(Fruchtfolge!$P128,Kulturen!$A$2:$A$81,0))),""))</f>
        <v/>
      </c>
      <c r="AZ128" s="0" t="n">
        <f aca="false">IF(Fruchtfolge!$P128="",0,IFERROR(N(INDEX(Kulturen!$D$2:$D$81,MATCH(Fruchtfolge!$P128,Kulturen!$A$2:$A$81,0))),0))</f>
        <v>0</v>
      </c>
      <c r="BA128" s="0" t="n">
        <f aca="false">IF(AND(Fruchtfolge!$P128&lt;&gt;"",Fruchtfolge!$N128&lt;&gt;"",AX128=0),1,0)</f>
        <v>0</v>
      </c>
      <c r="BB128" s="0" t="n">
        <f aca="false">IF(BA128=1,IF(OR(AW128&lt;&gt;AO128,Fruchtfolge!$O128="ja"),1,0),0)</f>
        <v>0</v>
      </c>
      <c r="BC128" s="0" t="n">
        <f aca="false">IF(AND(AW128&lt;&gt;"",AW128=AO128,AW128=AG128,AX128+AP128+AH128=0),1,0)</f>
        <v>0</v>
      </c>
      <c r="BD128" s="0" t="n">
        <f aca="false">IF(OR(AY128="",AZ128=0),0,IF(OR(AND(C128=AY128,6&lt;=AZ128),AND(K128=AY128,5&lt;=AZ128),AND(S128=AY128,4&lt;=AZ128),AND(AA128=AY128,3&lt;=AZ128),AND(AI128=AY128,2&lt;=AZ128),AND(AQ128=AY128,1&lt;=AZ128)),1,0))</f>
        <v>0</v>
      </c>
      <c r="BE128" s="0" t="str">
        <f aca="false">IF(Fruchtfolge!$R128="","",IFERROR(INDEX(Kulturen!$B$2:$B$81,MATCH(Fruchtfolge!$R128,Kulturen!$A$2:$A$81,0)),Fruchtfolge!$R128))</f>
        <v/>
      </c>
      <c r="BF128" s="0" t="n">
        <f aca="false">IF(Fruchtfolge!$R128="",0,IF(IFERROR(T(INDEX(Kulturen!$E$2:$E$81,MATCH(Fruchtfolge!$R128,Kulturen!$A$2:$A$81,0))),"")="ja",1,0))</f>
        <v>0</v>
      </c>
      <c r="BG128" s="0" t="str">
        <f aca="false">IF(Fruchtfolge!$R128="","",IFERROR(T(INDEX(Kulturen!$C$2:$C$81,MATCH(Fruchtfolge!$R128,Kulturen!$A$2:$A$81,0))),""))</f>
        <v/>
      </c>
      <c r="BH128" s="0" t="n">
        <f aca="false">IF(Fruchtfolge!$R128="",0,IFERROR(N(INDEX(Kulturen!$D$2:$D$81,MATCH(Fruchtfolge!$R128,Kulturen!$A$2:$A$81,0))),0))</f>
        <v>0</v>
      </c>
      <c r="BI128" s="0" t="n">
        <f aca="false">IF(AND(Fruchtfolge!$R128&lt;&gt;"",Fruchtfolge!$P128&lt;&gt;"",BF128=0),1,0)</f>
        <v>0</v>
      </c>
      <c r="BJ128" s="0" t="n">
        <f aca="false">IF(BI128=1,IF(OR(BE128&lt;&gt;AW128,Fruchtfolge!$Q128="ja"),1,0),0)</f>
        <v>0</v>
      </c>
      <c r="BK128" s="0" t="n">
        <f aca="false">IF(AND(BE128&lt;&gt;"",BE128=AW128,BE128=AO128,BF128+AX128+AP128=0),1,0)</f>
        <v>0</v>
      </c>
      <c r="BL128" s="0" t="n">
        <f aca="false">IF(OR(BG128="",BH128=0),0,IF(OR(AND(C128=BG128,7&lt;=BH128),AND(K128=BG128,6&lt;=BH128),AND(S128=BG128,5&lt;=BH128),AND(AA128=BG128,4&lt;=BH128),AND(AI128=BG128,3&lt;=BH128),AND(AQ128=BG128,2&lt;=BH128),AND(AY128=BG128,1&lt;=BH128)),1,0))</f>
        <v>0</v>
      </c>
      <c r="BM128" s="0" t="str">
        <f aca="false">IF(G128=1,2023,IF(O128=1,2024,IF(W128=1,2025,IF(AE128=1,2026,IF(AM128=1,2027,IF(AU128=1,2028,IF(BC128=1,2029,IF(BK128=1,2030,""))))))))</f>
        <v/>
      </c>
      <c r="BN128" s="0" t="str">
        <f aca="false">IF(H128=1,2023,IF(P128=1,2024,IF(X128=1,2025,IF(AF128=1,2026,IF(AN128=1,2027,IF(AV128=1,2028,IF(BD128=1,2029,IF(BL128=1,2030,""))))))))</f>
        <v/>
      </c>
      <c r="BO128" s="0" t="n">
        <f aca="false">N(AND(Fruchtfolge!$D128&lt;&gt;"",ISNA(MATCH(Fruchtfolge!$D128,Kulturen!$A$2:$A$81,0))))+N(AND(Fruchtfolge!$F128&lt;&gt;"",ISNA(MATCH(Fruchtfolge!$F128,Kulturen!$A$2:$A$81,0))))+N(AND(Fruchtfolge!$H128&lt;&gt;"",ISNA(MATCH(Fruchtfolge!$H128,Kulturen!$A$2:$A$81,0))))+N(AND(Fruchtfolge!$J128&lt;&gt;"",ISNA(MATCH(Fruchtfolge!$J128,Kulturen!$A$2:$A$81,0))))+N(AND(Fruchtfolge!$L128&lt;&gt;"",ISNA(MATCH(Fruchtfolge!$L128,Kulturen!$A$2:$A$81,0))))+N(AND(Fruchtfolge!$N128&lt;&gt;"",ISNA(MATCH(Fruchtfolge!$N128,Kulturen!$A$2:$A$81,0))))+N(AND(Fruchtfolge!$P128&lt;&gt;"",ISNA(MATCH(Fruchtfolge!$P128,Kulturen!$A$2:$A$81,0))))+N(AND(Fruchtfolge!$R128&lt;&gt;"",ISNA(MATCH(Fruchtfolge!$R128,Kulturen!$A$2:$A$81,0))))</f>
        <v>0</v>
      </c>
    </row>
    <row r="129" customFormat="false" ht="15" hidden="false" customHeight="false" outlineLevel="0" collapsed="false">
      <c r="A129" s="0" t="str">
        <f aca="false">IF(Fruchtfolge!$D129="","",IFERROR(INDEX(Kulturen!$B$2:$B$81,MATCH(Fruchtfolge!$D129,Kulturen!$A$2:$A$81,0)),Fruchtfolge!$D129))</f>
        <v/>
      </c>
      <c r="B129" s="0" t="n">
        <f aca="false">IF(Fruchtfolge!$D129="",0,IF(IFERROR(T(INDEX(Kulturen!$E$2:$E$81,MATCH(Fruchtfolge!$D129,Kulturen!$A$2:$A$81,0))),"")="ja",1,0))</f>
        <v>0</v>
      </c>
      <c r="C129" s="0" t="str">
        <f aca="false">IF(Fruchtfolge!$D129="","",IFERROR(T(INDEX(Kulturen!$C$2:$C$81,MATCH(Fruchtfolge!$D129,Kulturen!$A$2:$A$81,0))),""))</f>
        <v/>
      </c>
      <c r="D129" s="0" t="n">
        <f aca="false">IF(Fruchtfolge!$D129="",0,IFERROR(N(INDEX(Kulturen!$D$2:$D$81,MATCH(Fruchtfolge!$D129,Kulturen!$A$2:$A$81,0))),0))</f>
        <v>0</v>
      </c>
      <c r="E129" s="0" t="n">
        <v>0</v>
      </c>
      <c r="F129" s="0" t="n">
        <v>0</v>
      </c>
      <c r="G129" s="0" t="n">
        <v>0</v>
      </c>
      <c r="H129" s="0" t="n">
        <v>0</v>
      </c>
      <c r="I129" s="0" t="str">
        <f aca="false">IF(Fruchtfolge!$F129="","",IFERROR(INDEX(Kulturen!$B$2:$B$81,MATCH(Fruchtfolge!$F129,Kulturen!$A$2:$A$81,0)),Fruchtfolge!$F129))</f>
        <v/>
      </c>
      <c r="J129" s="0" t="n">
        <f aca="false">IF(Fruchtfolge!$F129="",0,IF(IFERROR(T(INDEX(Kulturen!$E$2:$E$81,MATCH(Fruchtfolge!$F129,Kulturen!$A$2:$A$81,0))),"")="ja",1,0))</f>
        <v>0</v>
      </c>
      <c r="K129" s="0" t="str">
        <f aca="false">IF(Fruchtfolge!$F129="","",IFERROR(T(INDEX(Kulturen!$C$2:$C$81,MATCH(Fruchtfolge!$F129,Kulturen!$A$2:$A$81,0))),""))</f>
        <v/>
      </c>
      <c r="L129" s="0" t="n">
        <f aca="false">IF(Fruchtfolge!$F129="",0,IFERROR(N(INDEX(Kulturen!$D$2:$D$81,MATCH(Fruchtfolge!$F129,Kulturen!$A$2:$A$81,0))),0))</f>
        <v>0</v>
      </c>
      <c r="M129" s="0" t="n">
        <f aca="false">IF(AND(Fruchtfolge!$F129&lt;&gt;"",Fruchtfolge!$D129&lt;&gt;"",J129=0),1,0)</f>
        <v>0</v>
      </c>
      <c r="N129" s="0" t="n">
        <f aca="false">IF(M129=1,IF(OR(I129&lt;&gt;A129,Fruchtfolge!$E129="ja"),1,0),0)</f>
        <v>0</v>
      </c>
      <c r="O129" s="0" t="n">
        <v>0</v>
      </c>
      <c r="P129" s="0" t="n">
        <f aca="false">IF(OR(K129="",L129=0),0,IF(OR(AND(C129=K129,1&lt;=L129)),1,0))</f>
        <v>0</v>
      </c>
      <c r="Q129" s="0" t="str">
        <f aca="false">IF(Fruchtfolge!$H129="","",IFERROR(INDEX(Kulturen!$B$2:$B$81,MATCH(Fruchtfolge!$H129,Kulturen!$A$2:$A$81,0)),Fruchtfolge!$H129))</f>
        <v/>
      </c>
      <c r="R129" s="0" t="n">
        <f aca="false">IF(Fruchtfolge!$H129="",0,IF(IFERROR(T(INDEX(Kulturen!$E$2:$E$81,MATCH(Fruchtfolge!$H129,Kulturen!$A$2:$A$81,0))),"")="ja",1,0))</f>
        <v>0</v>
      </c>
      <c r="S129" s="0" t="str">
        <f aca="false">IF(Fruchtfolge!$H129="","",IFERROR(T(INDEX(Kulturen!$C$2:$C$81,MATCH(Fruchtfolge!$H129,Kulturen!$A$2:$A$81,0))),""))</f>
        <v/>
      </c>
      <c r="T129" s="0" t="n">
        <f aca="false">IF(Fruchtfolge!$H129="",0,IFERROR(N(INDEX(Kulturen!$D$2:$D$81,MATCH(Fruchtfolge!$H129,Kulturen!$A$2:$A$81,0))),0))</f>
        <v>0</v>
      </c>
      <c r="U129" s="0" t="n">
        <f aca="false">IF(AND(Fruchtfolge!$H129&lt;&gt;"",Fruchtfolge!$F129&lt;&gt;"",R129=0),1,0)</f>
        <v>0</v>
      </c>
      <c r="V129" s="0" t="n">
        <f aca="false">IF(U129=1,IF(OR(Q129&lt;&gt;I129,Fruchtfolge!$G129="ja"),1,0),0)</f>
        <v>0</v>
      </c>
      <c r="W129" s="0" t="n">
        <f aca="false">IF(AND(Q129&lt;&gt;"",Q129=I129,Q129=A129,R129+J129+B129=0),1,0)</f>
        <v>0</v>
      </c>
      <c r="X129" s="0" t="n">
        <f aca="false">IF(OR(S129="",T129=0),0,IF(OR(AND(C129=S129,2&lt;=T129),AND(K129=S129,1&lt;=T129)),1,0))</f>
        <v>0</v>
      </c>
      <c r="Y129" s="0" t="str">
        <f aca="false">IF(Fruchtfolge!$J129="","",IFERROR(INDEX(Kulturen!$B$2:$B$81,MATCH(Fruchtfolge!$J129,Kulturen!$A$2:$A$81,0)),Fruchtfolge!$J129))</f>
        <v/>
      </c>
      <c r="Z129" s="0" t="n">
        <f aca="false">IF(Fruchtfolge!$J129="",0,IF(IFERROR(T(INDEX(Kulturen!$E$2:$E$81,MATCH(Fruchtfolge!$J129,Kulturen!$A$2:$A$81,0))),"")="ja",1,0))</f>
        <v>0</v>
      </c>
      <c r="AA129" s="0" t="str">
        <f aca="false">IF(Fruchtfolge!$J129="","",IFERROR(T(INDEX(Kulturen!$C$2:$C$81,MATCH(Fruchtfolge!$J129,Kulturen!$A$2:$A$81,0))),""))</f>
        <v/>
      </c>
      <c r="AB129" s="0" t="n">
        <f aca="false">IF(Fruchtfolge!$J129="",0,IFERROR(N(INDEX(Kulturen!$D$2:$D$81,MATCH(Fruchtfolge!$J129,Kulturen!$A$2:$A$81,0))),0))</f>
        <v>0</v>
      </c>
      <c r="AC129" s="0" t="n">
        <f aca="false">IF(AND(Fruchtfolge!$J129&lt;&gt;"",Fruchtfolge!$H129&lt;&gt;"",Z129=0),1,0)</f>
        <v>0</v>
      </c>
      <c r="AD129" s="0" t="n">
        <f aca="false">IF(AC129=1,IF(OR(Y129&lt;&gt;Q129,Fruchtfolge!$I129="ja"),1,0),0)</f>
        <v>0</v>
      </c>
      <c r="AE129" s="0" t="n">
        <f aca="false">IF(AND(Y129&lt;&gt;"",Y129=Q129,Y129=I129,Z129+R129+J129=0),1,0)</f>
        <v>0</v>
      </c>
      <c r="AF129" s="0" t="n">
        <f aca="false">IF(OR(AA129="",AB129=0),0,IF(OR(AND(C129=AA129,3&lt;=AB129),AND(K129=AA129,2&lt;=AB129),AND(S129=AA129,1&lt;=AB129)),1,0))</f>
        <v>0</v>
      </c>
      <c r="AG129" s="0" t="str">
        <f aca="false">IF(Fruchtfolge!$L129="","",IFERROR(INDEX(Kulturen!$B$2:$B$81,MATCH(Fruchtfolge!$L129,Kulturen!$A$2:$A$81,0)),Fruchtfolge!$L129))</f>
        <v/>
      </c>
      <c r="AH129" s="0" t="n">
        <f aca="false">IF(Fruchtfolge!$L129="",0,IF(IFERROR(T(INDEX(Kulturen!$E$2:$E$81,MATCH(Fruchtfolge!$L129,Kulturen!$A$2:$A$81,0))),"")="ja",1,0))</f>
        <v>0</v>
      </c>
      <c r="AI129" s="0" t="str">
        <f aca="false">IF(Fruchtfolge!$L129="","",IFERROR(T(INDEX(Kulturen!$C$2:$C$81,MATCH(Fruchtfolge!$L129,Kulturen!$A$2:$A$81,0))),""))</f>
        <v/>
      </c>
      <c r="AJ129" s="0" t="n">
        <f aca="false">IF(Fruchtfolge!$L129="",0,IFERROR(N(INDEX(Kulturen!$D$2:$D$81,MATCH(Fruchtfolge!$L129,Kulturen!$A$2:$A$81,0))),0))</f>
        <v>0</v>
      </c>
      <c r="AK129" s="0" t="n">
        <f aca="false">IF(AND(Fruchtfolge!$L129&lt;&gt;"",Fruchtfolge!$J129&lt;&gt;"",AH129=0),1,0)</f>
        <v>0</v>
      </c>
      <c r="AL129" s="0" t="n">
        <f aca="false">IF(AK129=1,IF(OR(AG129&lt;&gt;Y129,Fruchtfolge!$K129="ja"),1,0),0)</f>
        <v>0</v>
      </c>
      <c r="AM129" s="0" t="n">
        <f aca="false">IF(AND(AG129&lt;&gt;"",AG129=Y129,AG129=Q129,AH129+Z129+R129=0),1,0)</f>
        <v>0</v>
      </c>
      <c r="AN129" s="0" t="n">
        <f aca="false">IF(OR(AI129="",AJ129=0),0,IF(OR(AND(C129=AI129,4&lt;=AJ129),AND(K129=AI129,3&lt;=AJ129),AND(S129=AI129,2&lt;=AJ129),AND(AA129=AI129,1&lt;=AJ129)),1,0))</f>
        <v>0</v>
      </c>
      <c r="AO129" s="0" t="str">
        <f aca="false">IF(Fruchtfolge!$N129="","",IFERROR(INDEX(Kulturen!$B$2:$B$81,MATCH(Fruchtfolge!$N129,Kulturen!$A$2:$A$81,0)),Fruchtfolge!$N129))</f>
        <v/>
      </c>
      <c r="AP129" s="0" t="n">
        <f aca="false">IF(Fruchtfolge!$N129="",0,IF(IFERROR(T(INDEX(Kulturen!$E$2:$E$81,MATCH(Fruchtfolge!$N129,Kulturen!$A$2:$A$81,0))),"")="ja",1,0))</f>
        <v>0</v>
      </c>
      <c r="AQ129" s="0" t="str">
        <f aca="false">IF(Fruchtfolge!$N129="","",IFERROR(T(INDEX(Kulturen!$C$2:$C$81,MATCH(Fruchtfolge!$N129,Kulturen!$A$2:$A$81,0))),""))</f>
        <v/>
      </c>
      <c r="AR129" s="0" t="n">
        <f aca="false">IF(Fruchtfolge!$N129="",0,IFERROR(N(INDEX(Kulturen!$D$2:$D$81,MATCH(Fruchtfolge!$N129,Kulturen!$A$2:$A$81,0))),0))</f>
        <v>0</v>
      </c>
      <c r="AS129" s="0" t="n">
        <f aca="false">IF(AND(Fruchtfolge!$N129&lt;&gt;"",Fruchtfolge!$L129&lt;&gt;"",AP129=0),1,0)</f>
        <v>0</v>
      </c>
      <c r="AT129" s="0" t="n">
        <f aca="false">IF(AS129=1,IF(OR(AO129&lt;&gt;AG129,Fruchtfolge!$M129="ja"),1,0),0)</f>
        <v>0</v>
      </c>
      <c r="AU129" s="0" t="n">
        <f aca="false">IF(AND(AO129&lt;&gt;"",AO129=AG129,AO129=Y129,AP129+AH129+Z129=0),1,0)</f>
        <v>0</v>
      </c>
      <c r="AV129" s="0" t="n">
        <f aca="false">IF(OR(AQ129="",AR129=0),0,IF(OR(AND(C129=AQ129,5&lt;=AR129),AND(K129=AQ129,4&lt;=AR129),AND(S129=AQ129,3&lt;=AR129),AND(AA129=AQ129,2&lt;=AR129),AND(AI129=AQ129,1&lt;=AR129)),1,0))</f>
        <v>0</v>
      </c>
      <c r="AW129" s="0" t="str">
        <f aca="false">IF(Fruchtfolge!$P129="","",IFERROR(INDEX(Kulturen!$B$2:$B$81,MATCH(Fruchtfolge!$P129,Kulturen!$A$2:$A$81,0)),Fruchtfolge!$P129))</f>
        <v/>
      </c>
      <c r="AX129" s="0" t="n">
        <f aca="false">IF(Fruchtfolge!$P129="",0,IF(IFERROR(T(INDEX(Kulturen!$E$2:$E$81,MATCH(Fruchtfolge!$P129,Kulturen!$A$2:$A$81,0))),"")="ja",1,0))</f>
        <v>0</v>
      </c>
      <c r="AY129" s="0" t="str">
        <f aca="false">IF(Fruchtfolge!$P129="","",IFERROR(T(INDEX(Kulturen!$C$2:$C$81,MATCH(Fruchtfolge!$P129,Kulturen!$A$2:$A$81,0))),""))</f>
        <v/>
      </c>
      <c r="AZ129" s="0" t="n">
        <f aca="false">IF(Fruchtfolge!$P129="",0,IFERROR(N(INDEX(Kulturen!$D$2:$D$81,MATCH(Fruchtfolge!$P129,Kulturen!$A$2:$A$81,0))),0))</f>
        <v>0</v>
      </c>
      <c r="BA129" s="0" t="n">
        <f aca="false">IF(AND(Fruchtfolge!$P129&lt;&gt;"",Fruchtfolge!$N129&lt;&gt;"",AX129=0),1,0)</f>
        <v>0</v>
      </c>
      <c r="BB129" s="0" t="n">
        <f aca="false">IF(BA129=1,IF(OR(AW129&lt;&gt;AO129,Fruchtfolge!$O129="ja"),1,0),0)</f>
        <v>0</v>
      </c>
      <c r="BC129" s="0" t="n">
        <f aca="false">IF(AND(AW129&lt;&gt;"",AW129=AO129,AW129=AG129,AX129+AP129+AH129=0),1,0)</f>
        <v>0</v>
      </c>
      <c r="BD129" s="0" t="n">
        <f aca="false">IF(OR(AY129="",AZ129=0),0,IF(OR(AND(C129=AY129,6&lt;=AZ129),AND(K129=AY129,5&lt;=AZ129),AND(S129=AY129,4&lt;=AZ129),AND(AA129=AY129,3&lt;=AZ129),AND(AI129=AY129,2&lt;=AZ129),AND(AQ129=AY129,1&lt;=AZ129)),1,0))</f>
        <v>0</v>
      </c>
      <c r="BE129" s="0" t="str">
        <f aca="false">IF(Fruchtfolge!$R129="","",IFERROR(INDEX(Kulturen!$B$2:$B$81,MATCH(Fruchtfolge!$R129,Kulturen!$A$2:$A$81,0)),Fruchtfolge!$R129))</f>
        <v/>
      </c>
      <c r="BF129" s="0" t="n">
        <f aca="false">IF(Fruchtfolge!$R129="",0,IF(IFERROR(T(INDEX(Kulturen!$E$2:$E$81,MATCH(Fruchtfolge!$R129,Kulturen!$A$2:$A$81,0))),"")="ja",1,0))</f>
        <v>0</v>
      </c>
      <c r="BG129" s="0" t="str">
        <f aca="false">IF(Fruchtfolge!$R129="","",IFERROR(T(INDEX(Kulturen!$C$2:$C$81,MATCH(Fruchtfolge!$R129,Kulturen!$A$2:$A$81,0))),""))</f>
        <v/>
      </c>
      <c r="BH129" s="0" t="n">
        <f aca="false">IF(Fruchtfolge!$R129="",0,IFERROR(N(INDEX(Kulturen!$D$2:$D$81,MATCH(Fruchtfolge!$R129,Kulturen!$A$2:$A$81,0))),0))</f>
        <v>0</v>
      </c>
      <c r="BI129" s="0" t="n">
        <f aca="false">IF(AND(Fruchtfolge!$R129&lt;&gt;"",Fruchtfolge!$P129&lt;&gt;"",BF129=0),1,0)</f>
        <v>0</v>
      </c>
      <c r="BJ129" s="0" t="n">
        <f aca="false">IF(BI129=1,IF(OR(BE129&lt;&gt;AW129,Fruchtfolge!$Q129="ja"),1,0),0)</f>
        <v>0</v>
      </c>
      <c r="BK129" s="0" t="n">
        <f aca="false">IF(AND(BE129&lt;&gt;"",BE129=AW129,BE129=AO129,BF129+AX129+AP129=0),1,0)</f>
        <v>0</v>
      </c>
      <c r="BL129" s="0" t="n">
        <f aca="false">IF(OR(BG129="",BH129=0),0,IF(OR(AND(C129=BG129,7&lt;=BH129),AND(K129=BG129,6&lt;=BH129),AND(S129=BG129,5&lt;=BH129),AND(AA129=BG129,4&lt;=BH129),AND(AI129=BG129,3&lt;=BH129),AND(AQ129=BG129,2&lt;=BH129),AND(AY129=BG129,1&lt;=BH129)),1,0))</f>
        <v>0</v>
      </c>
      <c r="BM129" s="0" t="str">
        <f aca="false">IF(G129=1,2023,IF(O129=1,2024,IF(W129=1,2025,IF(AE129=1,2026,IF(AM129=1,2027,IF(AU129=1,2028,IF(BC129=1,2029,IF(BK129=1,2030,""))))))))</f>
        <v/>
      </c>
      <c r="BN129" s="0" t="str">
        <f aca="false">IF(H129=1,2023,IF(P129=1,2024,IF(X129=1,2025,IF(AF129=1,2026,IF(AN129=1,2027,IF(AV129=1,2028,IF(BD129=1,2029,IF(BL129=1,2030,""))))))))</f>
        <v/>
      </c>
      <c r="BO129" s="0" t="n">
        <f aca="false">N(AND(Fruchtfolge!$D129&lt;&gt;"",ISNA(MATCH(Fruchtfolge!$D129,Kulturen!$A$2:$A$81,0))))+N(AND(Fruchtfolge!$F129&lt;&gt;"",ISNA(MATCH(Fruchtfolge!$F129,Kulturen!$A$2:$A$81,0))))+N(AND(Fruchtfolge!$H129&lt;&gt;"",ISNA(MATCH(Fruchtfolge!$H129,Kulturen!$A$2:$A$81,0))))+N(AND(Fruchtfolge!$J129&lt;&gt;"",ISNA(MATCH(Fruchtfolge!$J129,Kulturen!$A$2:$A$81,0))))+N(AND(Fruchtfolge!$L129&lt;&gt;"",ISNA(MATCH(Fruchtfolge!$L129,Kulturen!$A$2:$A$81,0))))+N(AND(Fruchtfolge!$N129&lt;&gt;"",ISNA(MATCH(Fruchtfolge!$N129,Kulturen!$A$2:$A$81,0))))+N(AND(Fruchtfolge!$P129&lt;&gt;"",ISNA(MATCH(Fruchtfolge!$P129,Kulturen!$A$2:$A$81,0))))+N(AND(Fruchtfolge!$R129&lt;&gt;"",ISNA(MATCH(Fruchtfolge!$R129,Kulturen!$A$2:$A$81,0))))</f>
        <v>0</v>
      </c>
    </row>
    <row r="130" customFormat="false" ht="15" hidden="false" customHeight="false" outlineLevel="0" collapsed="false">
      <c r="A130" s="0" t="str">
        <f aca="false">IF(Fruchtfolge!$D130="","",IFERROR(INDEX(Kulturen!$B$2:$B$81,MATCH(Fruchtfolge!$D130,Kulturen!$A$2:$A$81,0)),Fruchtfolge!$D130))</f>
        <v/>
      </c>
      <c r="B130" s="0" t="n">
        <f aca="false">IF(Fruchtfolge!$D130="",0,IF(IFERROR(T(INDEX(Kulturen!$E$2:$E$81,MATCH(Fruchtfolge!$D130,Kulturen!$A$2:$A$81,0))),"")="ja",1,0))</f>
        <v>0</v>
      </c>
      <c r="C130" s="0" t="str">
        <f aca="false">IF(Fruchtfolge!$D130="","",IFERROR(T(INDEX(Kulturen!$C$2:$C$81,MATCH(Fruchtfolge!$D130,Kulturen!$A$2:$A$81,0))),""))</f>
        <v/>
      </c>
      <c r="D130" s="0" t="n">
        <f aca="false">IF(Fruchtfolge!$D130="",0,IFERROR(N(INDEX(Kulturen!$D$2:$D$81,MATCH(Fruchtfolge!$D130,Kulturen!$A$2:$A$81,0))),0))</f>
        <v>0</v>
      </c>
      <c r="E130" s="0" t="n">
        <v>0</v>
      </c>
      <c r="F130" s="0" t="n">
        <v>0</v>
      </c>
      <c r="G130" s="0" t="n">
        <v>0</v>
      </c>
      <c r="H130" s="0" t="n">
        <v>0</v>
      </c>
      <c r="I130" s="0" t="str">
        <f aca="false">IF(Fruchtfolge!$F130="","",IFERROR(INDEX(Kulturen!$B$2:$B$81,MATCH(Fruchtfolge!$F130,Kulturen!$A$2:$A$81,0)),Fruchtfolge!$F130))</f>
        <v/>
      </c>
      <c r="J130" s="0" t="n">
        <f aca="false">IF(Fruchtfolge!$F130="",0,IF(IFERROR(T(INDEX(Kulturen!$E$2:$E$81,MATCH(Fruchtfolge!$F130,Kulturen!$A$2:$A$81,0))),"")="ja",1,0))</f>
        <v>0</v>
      </c>
      <c r="K130" s="0" t="str">
        <f aca="false">IF(Fruchtfolge!$F130="","",IFERROR(T(INDEX(Kulturen!$C$2:$C$81,MATCH(Fruchtfolge!$F130,Kulturen!$A$2:$A$81,0))),""))</f>
        <v/>
      </c>
      <c r="L130" s="0" t="n">
        <f aca="false">IF(Fruchtfolge!$F130="",0,IFERROR(N(INDEX(Kulturen!$D$2:$D$81,MATCH(Fruchtfolge!$F130,Kulturen!$A$2:$A$81,0))),0))</f>
        <v>0</v>
      </c>
      <c r="M130" s="0" t="n">
        <f aca="false">IF(AND(Fruchtfolge!$F130&lt;&gt;"",Fruchtfolge!$D130&lt;&gt;"",J130=0),1,0)</f>
        <v>0</v>
      </c>
      <c r="N130" s="0" t="n">
        <f aca="false">IF(M130=1,IF(OR(I130&lt;&gt;A130,Fruchtfolge!$E130="ja"),1,0),0)</f>
        <v>0</v>
      </c>
      <c r="O130" s="0" t="n">
        <v>0</v>
      </c>
      <c r="P130" s="0" t="n">
        <f aca="false">IF(OR(K130="",L130=0),0,IF(OR(AND(C130=K130,1&lt;=L130)),1,0))</f>
        <v>0</v>
      </c>
      <c r="Q130" s="0" t="str">
        <f aca="false">IF(Fruchtfolge!$H130="","",IFERROR(INDEX(Kulturen!$B$2:$B$81,MATCH(Fruchtfolge!$H130,Kulturen!$A$2:$A$81,0)),Fruchtfolge!$H130))</f>
        <v/>
      </c>
      <c r="R130" s="0" t="n">
        <f aca="false">IF(Fruchtfolge!$H130="",0,IF(IFERROR(T(INDEX(Kulturen!$E$2:$E$81,MATCH(Fruchtfolge!$H130,Kulturen!$A$2:$A$81,0))),"")="ja",1,0))</f>
        <v>0</v>
      </c>
      <c r="S130" s="0" t="str">
        <f aca="false">IF(Fruchtfolge!$H130="","",IFERROR(T(INDEX(Kulturen!$C$2:$C$81,MATCH(Fruchtfolge!$H130,Kulturen!$A$2:$A$81,0))),""))</f>
        <v/>
      </c>
      <c r="T130" s="0" t="n">
        <f aca="false">IF(Fruchtfolge!$H130="",0,IFERROR(N(INDEX(Kulturen!$D$2:$D$81,MATCH(Fruchtfolge!$H130,Kulturen!$A$2:$A$81,0))),0))</f>
        <v>0</v>
      </c>
      <c r="U130" s="0" t="n">
        <f aca="false">IF(AND(Fruchtfolge!$H130&lt;&gt;"",Fruchtfolge!$F130&lt;&gt;"",R130=0),1,0)</f>
        <v>0</v>
      </c>
      <c r="V130" s="0" t="n">
        <f aca="false">IF(U130=1,IF(OR(Q130&lt;&gt;I130,Fruchtfolge!$G130="ja"),1,0),0)</f>
        <v>0</v>
      </c>
      <c r="W130" s="0" t="n">
        <f aca="false">IF(AND(Q130&lt;&gt;"",Q130=I130,Q130=A130,R130+J130+B130=0),1,0)</f>
        <v>0</v>
      </c>
      <c r="X130" s="0" t="n">
        <f aca="false">IF(OR(S130="",T130=0),0,IF(OR(AND(C130=S130,2&lt;=T130),AND(K130=S130,1&lt;=T130)),1,0))</f>
        <v>0</v>
      </c>
      <c r="Y130" s="0" t="str">
        <f aca="false">IF(Fruchtfolge!$J130="","",IFERROR(INDEX(Kulturen!$B$2:$B$81,MATCH(Fruchtfolge!$J130,Kulturen!$A$2:$A$81,0)),Fruchtfolge!$J130))</f>
        <v/>
      </c>
      <c r="Z130" s="0" t="n">
        <f aca="false">IF(Fruchtfolge!$J130="",0,IF(IFERROR(T(INDEX(Kulturen!$E$2:$E$81,MATCH(Fruchtfolge!$J130,Kulturen!$A$2:$A$81,0))),"")="ja",1,0))</f>
        <v>0</v>
      </c>
      <c r="AA130" s="0" t="str">
        <f aca="false">IF(Fruchtfolge!$J130="","",IFERROR(T(INDEX(Kulturen!$C$2:$C$81,MATCH(Fruchtfolge!$J130,Kulturen!$A$2:$A$81,0))),""))</f>
        <v/>
      </c>
      <c r="AB130" s="0" t="n">
        <f aca="false">IF(Fruchtfolge!$J130="",0,IFERROR(N(INDEX(Kulturen!$D$2:$D$81,MATCH(Fruchtfolge!$J130,Kulturen!$A$2:$A$81,0))),0))</f>
        <v>0</v>
      </c>
      <c r="AC130" s="0" t="n">
        <f aca="false">IF(AND(Fruchtfolge!$J130&lt;&gt;"",Fruchtfolge!$H130&lt;&gt;"",Z130=0),1,0)</f>
        <v>0</v>
      </c>
      <c r="AD130" s="0" t="n">
        <f aca="false">IF(AC130=1,IF(OR(Y130&lt;&gt;Q130,Fruchtfolge!$I130="ja"),1,0),0)</f>
        <v>0</v>
      </c>
      <c r="AE130" s="0" t="n">
        <f aca="false">IF(AND(Y130&lt;&gt;"",Y130=Q130,Y130=I130,Z130+R130+J130=0),1,0)</f>
        <v>0</v>
      </c>
      <c r="AF130" s="0" t="n">
        <f aca="false">IF(OR(AA130="",AB130=0),0,IF(OR(AND(C130=AA130,3&lt;=AB130),AND(K130=AA130,2&lt;=AB130),AND(S130=AA130,1&lt;=AB130)),1,0))</f>
        <v>0</v>
      </c>
      <c r="AG130" s="0" t="str">
        <f aca="false">IF(Fruchtfolge!$L130="","",IFERROR(INDEX(Kulturen!$B$2:$B$81,MATCH(Fruchtfolge!$L130,Kulturen!$A$2:$A$81,0)),Fruchtfolge!$L130))</f>
        <v/>
      </c>
      <c r="AH130" s="0" t="n">
        <f aca="false">IF(Fruchtfolge!$L130="",0,IF(IFERROR(T(INDEX(Kulturen!$E$2:$E$81,MATCH(Fruchtfolge!$L130,Kulturen!$A$2:$A$81,0))),"")="ja",1,0))</f>
        <v>0</v>
      </c>
      <c r="AI130" s="0" t="str">
        <f aca="false">IF(Fruchtfolge!$L130="","",IFERROR(T(INDEX(Kulturen!$C$2:$C$81,MATCH(Fruchtfolge!$L130,Kulturen!$A$2:$A$81,0))),""))</f>
        <v/>
      </c>
      <c r="AJ130" s="0" t="n">
        <f aca="false">IF(Fruchtfolge!$L130="",0,IFERROR(N(INDEX(Kulturen!$D$2:$D$81,MATCH(Fruchtfolge!$L130,Kulturen!$A$2:$A$81,0))),0))</f>
        <v>0</v>
      </c>
      <c r="AK130" s="0" t="n">
        <f aca="false">IF(AND(Fruchtfolge!$L130&lt;&gt;"",Fruchtfolge!$J130&lt;&gt;"",AH130=0),1,0)</f>
        <v>0</v>
      </c>
      <c r="AL130" s="0" t="n">
        <f aca="false">IF(AK130=1,IF(OR(AG130&lt;&gt;Y130,Fruchtfolge!$K130="ja"),1,0),0)</f>
        <v>0</v>
      </c>
      <c r="AM130" s="0" t="n">
        <f aca="false">IF(AND(AG130&lt;&gt;"",AG130=Y130,AG130=Q130,AH130+Z130+R130=0),1,0)</f>
        <v>0</v>
      </c>
      <c r="AN130" s="0" t="n">
        <f aca="false">IF(OR(AI130="",AJ130=0),0,IF(OR(AND(C130=AI130,4&lt;=AJ130),AND(K130=AI130,3&lt;=AJ130),AND(S130=AI130,2&lt;=AJ130),AND(AA130=AI130,1&lt;=AJ130)),1,0))</f>
        <v>0</v>
      </c>
      <c r="AO130" s="0" t="str">
        <f aca="false">IF(Fruchtfolge!$N130="","",IFERROR(INDEX(Kulturen!$B$2:$B$81,MATCH(Fruchtfolge!$N130,Kulturen!$A$2:$A$81,0)),Fruchtfolge!$N130))</f>
        <v/>
      </c>
      <c r="AP130" s="0" t="n">
        <f aca="false">IF(Fruchtfolge!$N130="",0,IF(IFERROR(T(INDEX(Kulturen!$E$2:$E$81,MATCH(Fruchtfolge!$N130,Kulturen!$A$2:$A$81,0))),"")="ja",1,0))</f>
        <v>0</v>
      </c>
      <c r="AQ130" s="0" t="str">
        <f aca="false">IF(Fruchtfolge!$N130="","",IFERROR(T(INDEX(Kulturen!$C$2:$C$81,MATCH(Fruchtfolge!$N130,Kulturen!$A$2:$A$81,0))),""))</f>
        <v/>
      </c>
      <c r="AR130" s="0" t="n">
        <f aca="false">IF(Fruchtfolge!$N130="",0,IFERROR(N(INDEX(Kulturen!$D$2:$D$81,MATCH(Fruchtfolge!$N130,Kulturen!$A$2:$A$81,0))),0))</f>
        <v>0</v>
      </c>
      <c r="AS130" s="0" t="n">
        <f aca="false">IF(AND(Fruchtfolge!$N130&lt;&gt;"",Fruchtfolge!$L130&lt;&gt;"",AP130=0),1,0)</f>
        <v>0</v>
      </c>
      <c r="AT130" s="0" t="n">
        <f aca="false">IF(AS130=1,IF(OR(AO130&lt;&gt;AG130,Fruchtfolge!$M130="ja"),1,0),0)</f>
        <v>0</v>
      </c>
      <c r="AU130" s="0" t="n">
        <f aca="false">IF(AND(AO130&lt;&gt;"",AO130=AG130,AO130=Y130,AP130+AH130+Z130=0),1,0)</f>
        <v>0</v>
      </c>
      <c r="AV130" s="0" t="n">
        <f aca="false">IF(OR(AQ130="",AR130=0),0,IF(OR(AND(C130=AQ130,5&lt;=AR130),AND(K130=AQ130,4&lt;=AR130),AND(S130=AQ130,3&lt;=AR130),AND(AA130=AQ130,2&lt;=AR130),AND(AI130=AQ130,1&lt;=AR130)),1,0))</f>
        <v>0</v>
      </c>
      <c r="AW130" s="0" t="str">
        <f aca="false">IF(Fruchtfolge!$P130="","",IFERROR(INDEX(Kulturen!$B$2:$B$81,MATCH(Fruchtfolge!$P130,Kulturen!$A$2:$A$81,0)),Fruchtfolge!$P130))</f>
        <v/>
      </c>
      <c r="AX130" s="0" t="n">
        <f aca="false">IF(Fruchtfolge!$P130="",0,IF(IFERROR(T(INDEX(Kulturen!$E$2:$E$81,MATCH(Fruchtfolge!$P130,Kulturen!$A$2:$A$81,0))),"")="ja",1,0))</f>
        <v>0</v>
      </c>
      <c r="AY130" s="0" t="str">
        <f aca="false">IF(Fruchtfolge!$P130="","",IFERROR(T(INDEX(Kulturen!$C$2:$C$81,MATCH(Fruchtfolge!$P130,Kulturen!$A$2:$A$81,0))),""))</f>
        <v/>
      </c>
      <c r="AZ130" s="0" t="n">
        <f aca="false">IF(Fruchtfolge!$P130="",0,IFERROR(N(INDEX(Kulturen!$D$2:$D$81,MATCH(Fruchtfolge!$P130,Kulturen!$A$2:$A$81,0))),0))</f>
        <v>0</v>
      </c>
      <c r="BA130" s="0" t="n">
        <f aca="false">IF(AND(Fruchtfolge!$P130&lt;&gt;"",Fruchtfolge!$N130&lt;&gt;"",AX130=0),1,0)</f>
        <v>0</v>
      </c>
      <c r="BB130" s="0" t="n">
        <f aca="false">IF(BA130=1,IF(OR(AW130&lt;&gt;AO130,Fruchtfolge!$O130="ja"),1,0),0)</f>
        <v>0</v>
      </c>
      <c r="BC130" s="0" t="n">
        <f aca="false">IF(AND(AW130&lt;&gt;"",AW130=AO130,AW130=AG130,AX130+AP130+AH130=0),1,0)</f>
        <v>0</v>
      </c>
      <c r="BD130" s="0" t="n">
        <f aca="false">IF(OR(AY130="",AZ130=0),0,IF(OR(AND(C130=AY130,6&lt;=AZ130),AND(K130=AY130,5&lt;=AZ130),AND(S130=AY130,4&lt;=AZ130),AND(AA130=AY130,3&lt;=AZ130),AND(AI130=AY130,2&lt;=AZ130),AND(AQ130=AY130,1&lt;=AZ130)),1,0))</f>
        <v>0</v>
      </c>
      <c r="BE130" s="0" t="str">
        <f aca="false">IF(Fruchtfolge!$R130="","",IFERROR(INDEX(Kulturen!$B$2:$B$81,MATCH(Fruchtfolge!$R130,Kulturen!$A$2:$A$81,0)),Fruchtfolge!$R130))</f>
        <v/>
      </c>
      <c r="BF130" s="0" t="n">
        <f aca="false">IF(Fruchtfolge!$R130="",0,IF(IFERROR(T(INDEX(Kulturen!$E$2:$E$81,MATCH(Fruchtfolge!$R130,Kulturen!$A$2:$A$81,0))),"")="ja",1,0))</f>
        <v>0</v>
      </c>
      <c r="BG130" s="0" t="str">
        <f aca="false">IF(Fruchtfolge!$R130="","",IFERROR(T(INDEX(Kulturen!$C$2:$C$81,MATCH(Fruchtfolge!$R130,Kulturen!$A$2:$A$81,0))),""))</f>
        <v/>
      </c>
      <c r="BH130" s="0" t="n">
        <f aca="false">IF(Fruchtfolge!$R130="",0,IFERROR(N(INDEX(Kulturen!$D$2:$D$81,MATCH(Fruchtfolge!$R130,Kulturen!$A$2:$A$81,0))),0))</f>
        <v>0</v>
      </c>
      <c r="BI130" s="0" t="n">
        <f aca="false">IF(AND(Fruchtfolge!$R130&lt;&gt;"",Fruchtfolge!$P130&lt;&gt;"",BF130=0),1,0)</f>
        <v>0</v>
      </c>
      <c r="BJ130" s="0" t="n">
        <f aca="false">IF(BI130=1,IF(OR(BE130&lt;&gt;AW130,Fruchtfolge!$Q130="ja"),1,0),0)</f>
        <v>0</v>
      </c>
      <c r="BK130" s="0" t="n">
        <f aca="false">IF(AND(BE130&lt;&gt;"",BE130=AW130,BE130=AO130,BF130+AX130+AP130=0),1,0)</f>
        <v>0</v>
      </c>
      <c r="BL130" s="0" t="n">
        <f aca="false">IF(OR(BG130="",BH130=0),0,IF(OR(AND(C130=BG130,7&lt;=BH130),AND(K130=BG130,6&lt;=BH130),AND(S130=BG130,5&lt;=BH130),AND(AA130=BG130,4&lt;=BH130),AND(AI130=BG130,3&lt;=BH130),AND(AQ130=BG130,2&lt;=BH130),AND(AY130=BG130,1&lt;=BH130)),1,0))</f>
        <v>0</v>
      </c>
      <c r="BM130" s="0" t="str">
        <f aca="false">IF(G130=1,2023,IF(O130=1,2024,IF(W130=1,2025,IF(AE130=1,2026,IF(AM130=1,2027,IF(AU130=1,2028,IF(BC130=1,2029,IF(BK130=1,2030,""))))))))</f>
        <v/>
      </c>
      <c r="BN130" s="0" t="str">
        <f aca="false">IF(H130=1,2023,IF(P130=1,2024,IF(X130=1,2025,IF(AF130=1,2026,IF(AN130=1,2027,IF(AV130=1,2028,IF(BD130=1,2029,IF(BL130=1,2030,""))))))))</f>
        <v/>
      </c>
      <c r="BO130" s="0" t="n">
        <f aca="false">N(AND(Fruchtfolge!$D130&lt;&gt;"",ISNA(MATCH(Fruchtfolge!$D130,Kulturen!$A$2:$A$81,0))))+N(AND(Fruchtfolge!$F130&lt;&gt;"",ISNA(MATCH(Fruchtfolge!$F130,Kulturen!$A$2:$A$81,0))))+N(AND(Fruchtfolge!$H130&lt;&gt;"",ISNA(MATCH(Fruchtfolge!$H130,Kulturen!$A$2:$A$81,0))))+N(AND(Fruchtfolge!$J130&lt;&gt;"",ISNA(MATCH(Fruchtfolge!$J130,Kulturen!$A$2:$A$81,0))))+N(AND(Fruchtfolge!$L130&lt;&gt;"",ISNA(MATCH(Fruchtfolge!$L130,Kulturen!$A$2:$A$81,0))))+N(AND(Fruchtfolge!$N130&lt;&gt;"",ISNA(MATCH(Fruchtfolge!$N130,Kulturen!$A$2:$A$81,0))))+N(AND(Fruchtfolge!$P130&lt;&gt;"",ISNA(MATCH(Fruchtfolge!$P130,Kulturen!$A$2:$A$81,0))))+N(AND(Fruchtfolge!$R130&lt;&gt;"",ISNA(MATCH(Fruchtfolge!$R130,Kulturen!$A$2:$A$81,0))))</f>
        <v>0</v>
      </c>
    </row>
    <row r="131" customFormat="false" ht="15" hidden="false" customHeight="false" outlineLevel="0" collapsed="false">
      <c r="A131" s="0" t="str">
        <f aca="false">IF(Fruchtfolge!$D131="","",IFERROR(INDEX(Kulturen!$B$2:$B$81,MATCH(Fruchtfolge!$D131,Kulturen!$A$2:$A$81,0)),Fruchtfolge!$D131))</f>
        <v/>
      </c>
      <c r="B131" s="0" t="n">
        <f aca="false">IF(Fruchtfolge!$D131="",0,IF(IFERROR(T(INDEX(Kulturen!$E$2:$E$81,MATCH(Fruchtfolge!$D131,Kulturen!$A$2:$A$81,0))),"")="ja",1,0))</f>
        <v>0</v>
      </c>
      <c r="C131" s="0" t="str">
        <f aca="false">IF(Fruchtfolge!$D131="","",IFERROR(T(INDEX(Kulturen!$C$2:$C$81,MATCH(Fruchtfolge!$D131,Kulturen!$A$2:$A$81,0))),""))</f>
        <v/>
      </c>
      <c r="D131" s="0" t="n">
        <f aca="false">IF(Fruchtfolge!$D131="",0,IFERROR(N(INDEX(Kulturen!$D$2:$D$81,MATCH(Fruchtfolge!$D131,Kulturen!$A$2:$A$81,0))),0))</f>
        <v>0</v>
      </c>
      <c r="E131" s="0" t="n">
        <v>0</v>
      </c>
      <c r="F131" s="0" t="n">
        <v>0</v>
      </c>
      <c r="G131" s="0" t="n">
        <v>0</v>
      </c>
      <c r="H131" s="0" t="n">
        <v>0</v>
      </c>
      <c r="I131" s="0" t="str">
        <f aca="false">IF(Fruchtfolge!$F131="","",IFERROR(INDEX(Kulturen!$B$2:$B$81,MATCH(Fruchtfolge!$F131,Kulturen!$A$2:$A$81,0)),Fruchtfolge!$F131))</f>
        <v/>
      </c>
      <c r="J131" s="0" t="n">
        <f aca="false">IF(Fruchtfolge!$F131="",0,IF(IFERROR(T(INDEX(Kulturen!$E$2:$E$81,MATCH(Fruchtfolge!$F131,Kulturen!$A$2:$A$81,0))),"")="ja",1,0))</f>
        <v>0</v>
      </c>
      <c r="K131" s="0" t="str">
        <f aca="false">IF(Fruchtfolge!$F131="","",IFERROR(T(INDEX(Kulturen!$C$2:$C$81,MATCH(Fruchtfolge!$F131,Kulturen!$A$2:$A$81,0))),""))</f>
        <v/>
      </c>
      <c r="L131" s="0" t="n">
        <f aca="false">IF(Fruchtfolge!$F131="",0,IFERROR(N(INDEX(Kulturen!$D$2:$D$81,MATCH(Fruchtfolge!$F131,Kulturen!$A$2:$A$81,0))),0))</f>
        <v>0</v>
      </c>
      <c r="M131" s="0" t="n">
        <f aca="false">IF(AND(Fruchtfolge!$F131&lt;&gt;"",Fruchtfolge!$D131&lt;&gt;"",J131=0),1,0)</f>
        <v>0</v>
      </c>
      <c r="N131" s="0" t="n">
        <f aca="false">IF(M131=1,IF(OR(I131&lt;&gt;A131,Fruchtfolge!$E131="ja"),1,0),0)</f>
        <v>0</v>
      </c>
      <c r="O131" s="0" t="n">
        <v>0</v>
      </c>
      <c r="P131" s="0" t="n">
        <f aca="false">IF(OR(K131="",L131=0),0,IF(OR(AND(C131=K131,1&lt;=L131)),1,0))</f>
        <v>0</v>
      </c>
      <c r="Q131" s="0" t="str">
        <f aca="false">IF(Fruchtfolge!$H131="","",IFERROR(INDEX(Kulturen!$B$2:$B$81,MATCH(Fruchtfolge!$H131,Kulturen!$A$2:$A$81,0)),Fruchtfolge!$H131))</f>
        <v/>
      </c>
      <c r="R131" s="0" t="n">
        <f aca="false">IF(Fruchtfolge!$H131="",0,IF(IFERROR(T(INDEX(Kulturen!$E$2:$E$81,MATCH(Fruchtfolge!$H131,Kulturen!$A$2:$A$81,0))),"")="ja",1,0))</f>
        <v>0</v>
      </c>
      <c r="S131" s="0" t="str">
        <f aca="false">IF(Fruchtfolge!$H131="","",IFERROR(T(INDEX(Kulturen!$C$2:$C$81,MATCH(Fruchtfolge!$H131,Kulturen!$A$2:$A$81,0))),""))</f>
        <v/>
      </c>
      <c r="T131" s="0" t="n">
        <f aca="false">IF(Fruchtfolge!$H131="",0,IFERROR(N(INDEX(Kulturen!$D$2:$D$81,MATCH(Fruchtfolge!$H131,Kulturen!$A$2:$A$81,0))),0))</f>
        <v>0</v>
      </c>
      <c r="U131" s="0" t="n">
        <f aca="false">IF(AND(Fruchtfolge!$H131&lt;&gt;"",Fruchtfolge!$F131&lt;&gt;"",R131=0),1,0)</f>
        <v>0</v>
      </c>
      <c r="V131" s="0" t="n">
        <f aca="false">IF(U131=1,IF(OR(Q131&lt;&gt;I131,Fruchtfolge!$G131="ja"),1,0),0)</f>
        <v>0</v>
      </c>
      <c r="W131" s="0" t="n">
        <f aca="false">IF(AND(Q131&lt;&gt;"",Q131=I131,Q131=A131,R131+J131+B131=0),1,0)</f>
        <v>0</v>
      </c>
      <c r="X131" s="0" t="n">
        <f aca="false">IF(OR(S131="",T131=0),0,IF(OR(AND(C131=S131,2&lt;=T131),AND(K131=S131,1&lt;=T131)),1,0))</f>
        <v>0</v>
      </c>
      <c r="Y131" s="0" t="str">
        <f aca="false">IF(Fruchtfolge!$J131="","",IFERROR(INDEX(Kulturen!$B$2:$B$81,MATCH(Fruchtfolge!$J131,Kulturen!$A$2:$A$81,0)),Fruchtfolge!$J131))</f>
        <v/>
      </c>
      <c r="Z131" s="0" t="n">
        <f aca="false">IF(Fruchtfolge!$J131="",0,IF(IFERROR(T(INDEX(Kulturen!$E$2:$E$81,MATCH(Fruchtfolge!$J131,Kulturen!$A$2:$A$81,0))),"")="ja",1,0))</f>
        <v>0</v>
      </c>
      <c r="AA131" s="0" t="str">
        <f aca="false">IF(Fruchtfolge!$J131="","",IFERROR(T(INDEX(Kulturen!$C$2:$C$81,MATCH(Fruchtfolge!$J131,Kulturen!$A$2:$A$81,0))),""))</f>
        <v/>
      </c>
      <c r="AB131" s="0" t="n">
        <f aca="false">IF(Fruchtfolge!$J131="",0,IFERROR(N(INDEX(Kulturen!$D$2:$D$81,MATCH(Fruchtfolge!$J131,Kulturen!$A$2:$A$81,0))),0))</f>
        <v>0</v>
      </c>
      <c r="AC131" s="0" t="n">
        <f aca="false">IF(AND(Fruchtfolge!$J131&lt;&gt;"",Fruchtfolge!$H131&lt;&gt;"",Z131=0),1,0)</f>
        <v>0</v>
      </c>
      <c r="AD131" s="0" t="n">
        <f aca="false">IF(AC131=1,IF(OR(Y131&lt;&gt;Q131,Fruchtfolge!$I131="ja"),1,0),0)</f>
        <v>0</v>
      </c>
      <c r="AE131" s="0" t="n">
        <f aca="false">IF(AND(Y131&lt;&gt;"",Y131=Q131,Y131=I131,Z131+R131+J131=0),1,0)</f>
        <v>0</v>
      </c>
      <c r="AF131" s="0" t="n">
        <f aca="false">IF(OR(AA131="",AB131=0),0,IF(OR(AND(C131=AA131,3&lt;=AB131),AND(K131=AA131,2&lt;=AB131),AND(S131=AA131,1&lt;=AB131)),1,0))</f>
        <v>0</v>
      </c>
      <c r="AG131" s="0" t="str">
        <f aca="false">IF(Fruchtfolge!$L131="","",IFERROR(INDEX(Kulturen!$B$2:$B$81,MATCH(Fruchtfolge!$L131,Kulturen!$A$2:$A$81,0)),Fruchtfolge!$L131))</f>
        <v/>
      </c>
      <c r="AH131" s="0" t="n">
        <f aca="false">IF(Fruchtfolge!$L131="",0,IF(IFERROR(T(INDEX(Kulturen!$E$2:$E$81,MATCH(Fruchtfolge!$L131,Kulturen!$A$2:$A$81,0))),"")="ja",1,0))</f>
        <v>0</v>
      </c>
      <c r="AI131" s="0" t="str">
        <f aca="false">IF(Fruchtfolge!$L131="","",IFERROR(T(INDEX(Kulturen!$C$2:$C$81,MATCH(Fruchtfolge!$L131,Kulturen!$A$2:$A$81,0))),""))</f>
        <v/>
      </c>
      <c r="AJ131" s="0" t="n">
        <f aca="false">IF(Fruchtfolge!$L131="",0,IFERROR(N(INDEX(Kulturen!$D$2:$D$81,MATCH(Fruchtfolge!$L131,Kulturen!$A$2:$A$81,0))),0))</f>
        <v>0</v>
      </c>
      <c r="AK131" s="0" t="n">
        <f aca="false">IF(AND(Fruchtfolge!$L131&lt;&gt;"",Fruchtfolge!$J131&lt;&gt;"",AH131=0),1,0)</f>
        <v>0</v>
      </c>
      <c r="AL131" s="0" t="n">
        <f aca="false">IF(AK131=1,IF(OR(AG131&lt;&gt;Y131,Fruchtfolge!$K131="ja"),1,0),0)</f>
        <v>0</v>
      </c>
      <c r="AM131" s="0" t="n">
        <f aca="false">IF(AND(AG131&lt;&gt;"",AG131=Y131,AG131=Q131,AH131+Z131+R131=0),1,0)</f>
        <v>0</v>
      </c>
      <c r="AN131" s="0" t="n">
        <f aca="false">IF(OR(AI131="",AJ131=0),0,IF(OR(AND(C131=AI131,4&lt;=AJ131),AND(K131=AI131,3&lt;=AJ131),AND(S131=AI131,2&lt;=AJ131),AND(AA131=AI131,1&lt;=AJ131)),1,0))</f>
        <v>0</v>
      </c>
      <c r="AO131" s="0" t="str">
        <f aca="false">IF(Fruchtfolge!$N131="","",IFERROR(INDEX(Kulturen!$B$2:$B$81,MATCH(Fruchtfolge!$N131,Kulturen!$A$2:$A$81,0)),Fruchtfolge!$N131))</f>
        <v/>
      </c>
      <c r="AP131" s="0" t="n">
        <f aca="false">IF(Fruchtfolge!$N131="",0,IF(IFERROR(T(INDEX(Kulturen!$E$2:$E$81,MATCH(Fruchtfolge!$N131,Kulturen!$A$2:$A$81,0))),"")="ja",1,0))</f>
        <v>0</v>
      </c>
      <c r="AQ131" s="0" t="str">
        <f aca="false">IF(Fruchtfolge!$N131="","",IFERROR(T(INDEX(Kulturen!$C$2:$C$81,MATCH(Fruchtfolge!$N131,Kulturen!$A$2:$A$81,0))),""))</f>
        <v/>
      </c>
      <c r="AR131" s="0" t="n">
        <f aca="false">IF(Fruchtfolge!$N131="",0,IFERROR(N(INDEX(Kulturen!$D$2:$D$81,MATCH(Fruchtfolge!$N131,Kulturen!$A$2:$A$81,0))),0))</f>
        <v>0</v>
      </c>
      <c r="AS131" s="0" t="n">
        <f aca="false">IF(AND(Fruchtfolge!$N131&lt;&gt;"",Fruchtfolge!$L131&lt;&gt;"",AP131=0),1,0)</f>
        <v>0</v>
      </c>
      <c r="AT131" s="0" t="n">
        <f aca="false">IF(AS131=1,IF(OR(AO131&lt;&gt;AG131,Fruchtfolge!$M131="ja"),1,0),0)</f>
        <v>0</v>
      </c>
      <c r="AU131" s="0" t="n">
        <f aca="false">IF(AND(AO131&lt;&gt;"",AO131=AG131,AO131=Y131,AP131+AH131+Z131=0),1,0)</f>
        <v>0</v>
      </c>
      <c r="AV131" s="0" t="n">
        <f aca="false">IF(OR(AQ131="",AR131=0),0,IF(OR(AND(C131=AQ131,5&lt;=AR131),AND(K131=AQ131,4&lt;=AR131),AND(S131=AQ131,3&lt;=AR131),AND(AA131=AQ131,2&lt;=AR131),AND(AI131=AQ131,1&lt;=AR131)),1,0))</f>
        <v>0</v>
      </c>
      <c r="AW131" s="0" t="str">
        <f aca="false">IF(Fruchtfolge!$P131="","",IFERROR(INDEX(Kulturen!$B$2:$B$81,MATCH(Fruchtfolge!$P131,Kulturen!$A$2:$A$81,0)),Fruchtfolge!$P131))</f>
        <v/>
      </c>
      <c r="AX131" s="0" t="n">
        <f aca="false">IF(Fruchtfolge!$P131="",0,IF(IFERROR(T(INDEX(Kulturen!$E$2:$E$81,MATCH(Fruchtfolge!$P131,Kulturen!$A$2:$A$81,0))),"")="ja",1,0))</f>
        <v>0</v>
      </c>
      <c r="AY131" s="0" t="str">
        <f aca="false">IF(Fruchtfolge!$P131="","",IFERROR(T(INDEX(Kulturen!$C$2:$C$81,MATCH(Fruchtfolge!$P131,Kulturen!$A$2:$A$81,0))),""))</f>
        <v/>
      </c>
      <c r="AZ131" s="0" t="n">
        <f aca="false">IF(Fruchtfolge!$P131="",0,IFERROR(N(INDEX(Kulturen!$D$2:$D$81,MATCH(Fruchtfolge!$P131,Kulturen!$A$2:$A$81,0))),0))</f>
        <v>0</v>
      </c>
      <c r="BA131" s="0" t="n">
        <f aca="false">IF(AND(Fruchtfolge!$P131&lt;&gt;"",Fruchtfolge!$N131&lt;&gt;"",AX131=0),1,0)</f>
        <v>0</v>
      </c>
      <c r="BB131" s="0" t="n">
        <f aca="false">IF(BA131=1,IF(OR(AW131&lt;&gt;AO131,Fruchtfolge!$O131="ja"),1,0),0)</f>
        <v>0</v>
      </c>
      <c r="BC131" s="0" t="n">
        <f aca="false">IF(AND(AW131&lt;&gt;"",AW131=AO131,AW131=AG131,AX131+AP131+AH131=0),1,0)</f>
        <v>0</v>
      </c>
      <c r="BD131" s="0" t="n">
        <f aca="false">IF(OR(AY131="",AZ131=0),0,IF(OR(AND(C131=AY131,6&lt;=AZ131),AND(K131=AY131,5&lt;=AZ131),AND(S131=AY131,4&lt;=AZ131),AND(AA131=AY131,3&lt;=AZ131),AND(AI131=AY131,2&lt;=AZ131),AND(AQ131=AY131,1&lt;=AZ131)),1,0))</f>
        <v>0</v>
      </c>
      <c r="BE131" s="0" t="str">
        <f aca="false">IF(Fruchtfolge!$R131="","",IFERROR(INDEX(Kulturen!$B$2:$B$81,MATCH(Fruchtfolge!$R131,Kulturen!$A$2:$A$81,0)),Fruchtfolge!$R131))</f>
        <v/>
      </c>
      <c r="BF131" s="0" t="n">
        <f aca="false">IF(Fruchtfolge!$R131="",0,IF(IFERROR(T(INDEX(Kulturen!$E$2:$E$81,MATCH(Fruchtfolge!$R131,Kulturen!$A$2:$A$81,0))),"")="ja",1,0))</f>
        <v>0</v>
      </c>
      <c r="BG131" s="0" t="str">
        <f aca="false">IF(Fruchtfolge!$R131="","",IFERROR(T(INDEX(Kulturen!$C$2:$C$81,MATCH(Fruchtfolge!$R131,Kulturen!$A$2:$A$81,0))),""))</f>
        <v/>
      </c>
      <c r="BH131" s="0" t="n">
        <f aca="false">IF(Fruchtfolge!$R131="",0,IFERROR(N(INDEX(Kulturen!$D$2:$D$81,MATCH(Fruchtfolge!$R131,Kulturen!$A$2:$A$81,0))),0))</f>
        <v>0</v>
      </c>
      <c r="BI131" s="0" t="n">
        <f aca="false">IF(AND(Fruchtfolge!$R131&lt;&gt;"",Fruchtfolge!$P131&lt;&gt;"",BF131=0),1,0)</f>
        <v>0</v>
      </c>
      <c r="BJ131" s="0" t="n">
        <f aca="false">IF(BI131=1,IF(OR(BE131&lt;&gt;AW131,Fruchtfolge!$Q131="ja"),1,0),0)</f>
        <v>0</v>
      </c>
      <c r="BK131" s="0" t="n">
        <f aca="false">IF(AND(BE131&lt;&gt;"",BE131=AW131,BE131=AO131,BF131+AX131+AP131=0),1,0)</f>
        <v>0</v>
      </c>
      <c r="BL131" s="0" t="n">
        <f aca="false">IF(OR(BG131="",BH131=0),0,IF(OR(AND(C131=BG131,7&lt;=BH131),AND(K131=BG131,6&lt;=BH131),AND(S131=BG131,5&lt;=BH131),AND(AA131=BG131,4&lt;=BH131),AND(AI131=BG131,3&lt;=BH131),AND(AQ131=BG131,2&lt;=BH131),AND(AY131=BG131,1&lt;=BH131)),1,0))</f>
        <v>0</v>
      </c>
      <c r="BM131" s="0" t="str">
        <f aca="false">IF(G131=1,2023,IF(O131=1,2024,IF(W131=1,2025,IF(AE131=1,2026,IF(AM131=1,2027,IF(AU131=1,2028,IF(BC131=1,2029,IF(BK131=1,2030,""))))))))</f>
        <v/>
      </c>
      <c r="BN131" s="0" t="str">
        <f aca="false">IF(H131=1,2023,IF(P131=1,2024,IF(X131=1,2025,IF(AF131=1,2026,IF(AN131=1,2027,IF(AV131=1,2028,IF(BD131=1,2029,IF(BL131=1,2030,""))))))))</f>
        <v/>
      </c>
      <c r="BO131" s="0" t="n">
        <f aca="false">N(AND(Fruchtfolge!$D131&lt;&gt;"",ISNA(MATCH(Fruchtfolge!$D131,Kulturen!$A$2:$A$81,0))))+N(AND(Fruchtfolge!$F131&lt;&gt;"",ISNA(MATCH(Fruchtfolge!$F131,Kulturen!$A$2:$A$81,0))))+N(AND(Fruchtfolge!$H131&lt;&gt;"",ISNA(MATCH(Fruchtfolge!$H131,Kulturen!$A$2:$A$81,0))))+N(AND(Fruchtfolge!$J131&lt;&gt;"",ISNA(MATCH(Fruchtfolge!$J131,Kulturen!$A$2:$A$81,0))))+N(AND(Fruchtfolge!$L131&lt;&gt;"",ISNA(MATCH(Fruchtfolge!$L131,Kulturen!$A$2:$A$81,0))))+N(AND(Fruchtfolge!$N131&lt;&gt;"",ISNA(MATCH(Fruchtfolge!$N131,Kulturen!$A$2:$A$81,0))))+N(AND(Fruchtfolge!$P131&lt;&gt;"",ISNA(MATCH(Fruchtfolge!$P131,Kulturen!$A$2:$A$81,0))))+N(AND(Fruchtfolge!$R131&lt;&gt;"",ISNA(MATCH(Fruchtfolge!$R131,Kulturen!$A$2:$A$81,0))))</f>
        <v>0</v>
      </c>
    </row>
    <row r="132" customFormat="false" ht="15" hidden="false" customHeight="false" outlineLevel="0" collapsed="false">
      <c r="A132" s="0" t="str">
        <f aca="false">IF(Fruchtfolge!$D132="","",IFERROR(INDEX(Kulturen!$B$2:$B$81,MATCH(Fruchtfolge!$D132,Kulturen!$A$2:$A$81,0)),Fruchtfolge!$D132))</f>
        <v/>
      </c>
      <c r="B132" s="0" t="n">
        <f aca="false">IF(Fruchtfolge!$D132="",0,IF(IFERROR(T(INDEX(Kulturen!$E$2:$E$81,MATCH(Fruchtfolge!$D132,Kulturen!$A$2:$A$81,0))),"")="ja",1,0))</f>
        <v>0</v>
      </c>
      <c r="C132" s="0" t="str">
        <f aca="false">IF(Fruchtfolge!$D132="","",IFERROR(T(INDEX(Kulturen!$C$2:$C$81,MATCH(Fruchtfolge!$D132,Kulturen!$A$2:$A$81,0))),""))</f>
        <v/>
      </c>
      <c r="D132" s="0" t="n">
        <f aca="false">IF(Fruchtfolge!$D132="",0,IFERROR(N(INDEX(Kulturen!$D$2:$D$81,MATCH(Fruchtfolge!$D132,Kulturen!$A$2:$A$81,0))),0))</f>
        <v>0</v>
      </c>
      <c r="E132" s="0" t="n">
        <v>0</v>
      </c>
      <c r="F132" s="0" t="n">
        <v>0</v>
      </c>
      <c r="G132" s="0" t="n">
        <v>0</v>
      </c>
      <c r="H132" s="0" t="n">
        <v>0</v>
      </c>
      <c r="I132" s="0" t="str">
        <f aca="false">IF(Fruchtfolge!$F132="","",IFERROR(INDEX(Kulturen!$B$2:$B$81,MATCH(Fruchtfolge!$F132,Kulturen!$A$2:$A$81,0)),Fruchtfolge!$F132))</f>
        <v/>
      </c>
      <c r="J132" s="0" t="n">
        <f aca="false">IF(Fruchtfolge!$F132="",0,IF(IFERROR(T(INDEX(Kulturen!$E$2:$E$81,MATCH(Fruchtfolge!$F132,Kulturen!$A$2:$A$81,0))),"")="ja",1,0))</f>
        <v>0</v>
      </c>
      <c r="K132" s="0" t="str">
        <f aca="false">IF(Fruchtfolge!$F132="","",IFERROR(T(INDEX(Kulturen!$C$2:$C$81,MATCH(Fruchtfolge!$F132,Kulturen!$A$2:$A$81,0))),""))</f>
        <v/>
      </c>
      <c r="L132" s="0" t="n">
        <f aca="false">IF(Fruchtfolge!$F132="",0,IFERROR(N(INDEX(Kulturen!$D$2:$D$81,MATCH(Fruchtfolge!$F132,Kulturen!$A$2:$A$81,0))),0))</f>
        <v>0</v>
      </c>
      <c r="M132" s="0" t="n">
        <f aca="false">IF(AND(Fruchtfolge!$F132&lt;&gt;"",Fruchtfolge!$D132&lt;&gt;"",J132=0),1,0)</f>
        <v>0</v>
      </c>
      <c r="N132" s="0" t="n">
        <f aca="false">IF(M132=1,IF(OR(I132&lt;&gt;A132,Fruchtfolge!$E132="ja"),1,0),0)</f>
        <v>0</v>
      </c>
      <c r="O132" s="0" t="n">
        <v>0</v>
      </c>
      <c r="P132" s="0" t="n">
        <f aca="false">IF(OR(K132="",L132=0),0,IF(OR(AND(C132=K132,1&lt;=L132)),1,0))</f>
        <v>0</v>
      </c>
      <c r="Q132" s="0" t="str">
        <f aca="false">IF(Fruchtfolge!$H132="","",IFERROR(INDEX(Kulturen!$B$2:$B$81,MATCH(Fruchtfolge!$H132,Kulturen!$A$2:$A$81,0)),Fruchtfolge!$H132))</f>
        <v/>
      </c>
      <c r="R132" s="0" t="n">
        <f aca="false">IF(Fruchtfolge!$H132="",0,IF(IFERROR(T(INDEX(Kulturen!$E$2:$E$81,MATCH(Fruchtfolge!$H132,Kulturen!$A$2:$A$81,0))),"")="ja",1,0))</f>
        <v>0</v>
      </c>
      <c r="S132" s="0" t="str">
        <f aca="false">IF(Fruchtfolge!$H132="","",IFERROR(T(INDEX(Kulturen!$C$2:$C$81,MATCH(Fruchtfolge!$H132,Kulturen!$A$2:$A$81,0))),""))</f>
        <v/>
      </c>
      <c r="T132" s="0" t="n">
        <f aca="false">IF(Fruchtfolge!$H132="",0,IFERROR(N(INDEX(Kulturen!$D$2:$D$81,MATCH(Fruchtfolge!$H132,Kulturen!$A$2:$A$81,0))),0))</f>
        <v>0</v>
      </c>
      <c r="U132" s="0" t="n">
        <f aca="false">IF(AND(Fruchtfolge!$H132&lt;&gt;"",Fruchtfolge!$F132&lt;&gt;"",R132=0),1,0)</f>
        <v>0</v>
      </c>
      <c r="V132" s="0" t="n">
        <f aca="false">IF(U132=1,IF(OR(Q132&lt;&gt;I132,Fruchtfolge!$G132="ja"),1,0),0)</f>
        <v>0</v>
      </c>
      <c r="W132" s="0" t="n">
        <f aca="false">IF(AND(Q132&lt;&gt;"",Q132=I132,Q132=A132,R132+J132+B132=0),1,0)</f>
        <v>0</v>
      </c>
      <c r="X132" s="0" t="n">
        <f aca="false">IF(OR(S132="",T132=0),0,IF(OR(AND(C132=S132,2&lt;=T132),AND(K132=S132,1&lt;=T132)),1,0))</f>
        <v>0</v>
      </c>
      <c r="Y132" s="0" t="str">
        <f aca="false">IF(Fruchtfolge!$J132="","",IFERROR(INDEX(Kulturen!$B$2:$B$81,MATCH(Fruchtfolge!$J132,Kulturen!$A$2:$A$81,0)),Fruchtfolge!$J132))</f>
        <v/>
      </c>
      <c r="Z132" s="0" t="n">
        <f aca="false">IF(Fruchtfolge!$J132="",0,IF(IFERROR(T(INDEX(Kulturen!$E$2:$E$81,MATCH(Fruchtfolge!$J132,Kulturen!$A$2:$A$81,0))),"")="ja",1,0))</f>
        <v>0</v>
      </c>
      <c r="AA132" s="0" t="str">
        <f aca="false">IF(Fruchtfolge!$J132="","",IFERROR(T(INDEX(Kulturen!$C$2:$C$81,MATCH(Fruchtfolge!$J132,Kulturen!$A$2:$A$81,0))),""))</f>
        <v/>
      </c>
      <c r="AB132" s="0" t="n">
        <f aca="false">IF(Fruchtfolge!$J132="",0,IFERROR(N(INDEX(Kulturen!$D$2:$D$81,MATCH(Fruchtfolge!$J132,Kulturen!$A$2:$A$81,0))),0))</f>
        <v>0</v>
      </c>
      <c r="AC132" s="0" t="n">
        <f aca="false">IF(AND(Fruchtfolge!$J132&lt;&gt;"",Fruchtfolge!$H132&lt;&gt;"",Z132=0),1,0)</f>
        <v>0</v>
      </c>
      <c r="AD132" s="0" t="n">
        <f aca="false">IF(AC132=1,IF(OR(Y132&lt;&gt;Q132,Fruchtfolge!$I132="ja"),1,0),0)</f>
        <v>0</v>
      </c>
      <c r="AE132" s="0" t="n">
        <f aca="false">IF(AND(Y132&lt;&gt;"",Y132=Q132,Y132=I132,Z132+R132+J132=0),1,0)</f>
        <v>0</v>
      </c>
      <c r="AF132" s="0" t="n">
        <f aca="false">IF(OR(AA132="",AB132=0),0,IF(OR(AND(C132=AA132,3&lt;=AB132),AND(K132=AA132,2&lt;=AB132),AND(S132=AA132,1&lt;=AB132)),1,0))</f>
        <v>0</v>
      </c>
      <c r="AG132" s="0" t="str">
        <f aca="false">IF(Fruchtfolge!$L132="","",IFERROR(INDEX(Kulturen!$B$2:$B$81,MATCH(Fruchtfolge!$L132,Kulturen!$A$2:$A$81,0)),Fruchtfolge!$L132))</f>
        <v/>
      </c>
      <c r="AH132" s="0" t="n">
        <f aca="false">IF(Fruchtfolge!$L132="",0,IF(IFERROR(T(INDEX(Kulturen!$E$2:$E$81,MATCH(Fruchtfolge!$L132,Kulturen!$A$2:$A$81,0))),"")="ja",1,0))</f>
        <v>0</v>
      </c>
      <c r="AI132" s="0" t="str">
        <f aca="false">IF(Fruchtfolge!$L132="","",IFERROR(T(INDEX(Kulturen!$C$2:$C$81,MATCH(Fruchtfolge!$L132,Kulturen!$A$2:$A$81,0))),""))</f>
        <v/>
      </c>
      <c r="AJ132" s="0" t="n">
        <f aca="false">IF(Fruchtfolge!$L132="",0,IFERROR(N(INDEX(Kulturen!$D$2:$D$81,MATCH(Fruchtfolge!$L132,Kulturen!$A$2:$A$81,0))),0))</f>
        <v>0</v>
      </c>
      <c r="AK132" s="0" t="n">
        <f aca="false">IF(AND(Fruchtfolge!$L132&lt;&gt;"",Fruchtfolge!$J132&lt;&gt;"",AH132=0),1,0)</f>
        <v>0</v>
      </c>
      <c r="AL132" s="0" t="n">
        <f aca="false">IF(AK132=1,IF(OR(AG132&lt;&gt;Y132,Fruchtfolge!$K132="ja"),1,0),0)</f>
        <v>0</v>
      </c>
      <c r="AM132" s="0" t="n">
        <f aca="false">IF(AND(AG132&lt;&gt;"",AG132=Y132,AG132=Q132,AH132+Z132+R132=0),1,0)</f>
        <v>0</v>
      </c>
      <c r="AN132" s="0" t="n">
        <f aca="false">IF(OR(AI132="",AJ132=0),0,IF(OR(AND(C132=AI132,4&lt;=AJ132),AND(K132=AI132,3&lt;=AJ132),AND(S132=AI132,2&lt;=AJ132),AND(AA132=AI132,1&lt;=AJ132)),1,0))</f>
        <v>0</v>
      </c>
      <c r="AO132" s="0" t="str">
        <f aca="false">IF(Fruchtfolge!$N132="","",IFERROR(INDEX(Kulturen!$B$2:$B$81,MATCH(Fruchtfolge!$N132,Kulturen!$A$2:$A$81,0)),Fruchtfolge!$N132))</f>
        <v/>
      </c>
      <c r="AP132" s="0" t="n">
        <f aca="false">IF(Fruchtfolge!$N132="",0,IF(IFERROR(T(INDEX(Kulturen!$E$2:$E$81,MATCH(Fruchtfolge!$N132,Kulturen!$A$2:$A$81,0))),"")="ja",1,0))</f>
        <v>0</v>
      </c>
      <c r="AQ132" s="0" t="str">
        <f aca="false">IF(Fruchtfolge!$N132="","",IFERROR(T(INDEX(Kulturen!$C$2:$C$81,MATCH(Fruchtfolge!$N132,Kulturen!$A$2:$A$81,0))),""))</f>
        <v/>
      </c>
      <c r="AR132" s="0" t="n">
        <f aca="false">IF(Fruchtfolge!$N132="",0,IFERROR(N(INDEX(Kulturen!$D$2:$D$81,MATCH(Fruchtfolge!$N132,Kulturen!$A$2:$A$81,0))),0))</f>
        <v>0</v>
      </c>
      <c r="AS132" s="0" t="n">
        <f aca="false">IF(AND(Fruchtfolge!$N132&lt;&gt;"",Fruchtfolge!$L132&lt;&gt;"",AP132=0),1,0)</f>
        <v>0</v>
      </c>
      <c r="AT132" s="0" t="n">
        <f aca="false">IF(AS132=1,IF(OR(AO132&lt;&gt;AG132,Fruchtfolge!$M132="ja"),1,0),0)</f>
        <v>0</v>
      </c>
      <c r="AU132" s="0" t="n">
        <f aca="false">IF(AND(AO132&lt;&gt;"",AO132=AG132,AO132=Y132,AP132+AH132+Z132=0),1,0)</f>
        <v>0</v>
      </c>
      <c r="AV132" s="0" t="n">
        <f aca="false">IF(OR(AQ132="",AR132=0),0,IF(OR(AND(C132=AQ132,5&lt;=AR132),AND(K132=AQ132,4&lt;=AR132),AND(S132=AQ132,3&lt;=AR132),AND(AA132=AQ132,2&lt;=AR132),AND(AI132=AQ132,1&lt;=AR132)),1,0))</f>
        <v>0</v>
      </c>
      <c r="AW132" s="0" t="str">
        <f aca="false">IF(Fruchtfolge!$P132="","",IFERROR(INDEX(Kulturen!$B$2:$B$81,MATCH(Fruchtfolge!$P132,Kulturen!$A$2:$A$81,0)),Fruchtfolge!$P132))</f>
        <v/>
      </c>
      <c r="AX132" s="0" t="n">
        <f aca="false">IF(Fruchtfolge!$P132="",0,IF(IFERROR(T(INDEX(Kulturen!$E$2:$E$81,MATCH(Fruchtfolge!$P132,Kulturen!$A$2:$A$81,0))),"")="ja",1,0))</f>
        <v>0</v>
      </c>
      <c r="AY132" s="0" t="str">
        <f aca="false">IF(Fruchtfolge!$P132="","",IFERROR(T(INDEX(Kulturen!$C$2:$C$81,MATCH(Fruchtfolge!$P132,Kulturen!$A$2:$A$81,0))),""))</f>
        <v/>
      </c>
      <c r="AZ132" s="0" t="n">
        <f aca="false">IF(Fruchtfolge!$P132="",0,IFERROR(N(INDEX(Kulturen!$D$2:$D$81,MATCH(Fruchtfolge!$P132,Kulturen!$A$2:$A$81,0))),0))</f>
        <v>0</v>
      </c>
      <c r="BA132" s="0" t="n">
        <f aca="false">IF(AND(Fruchtfolge!$P132&lt;&gt;"",Fruchtfolge!$N132&lt;&gt;"",AX132=0),1,0)</f>
        <v>0</v>
      </c>
      <c r="BB132" s="0" t="n">
        <f aca="false">IF(BA132=1,IF(OR(AW132&lt;&gt;AO132,Fruchtfolge!$O132="ja"),1,0),0)</f>
        <v>0</v>
      </c>
      <c r="BC132" s="0" t="n">
        <f aca="false">IF(AND(AW132&lt;&gt;"",AW132=AO132,AW132=AG132,AX132+AP132+AH132=0),1,0)</f>
        <v>0</v>
      </c>
      <c r="BD132" s="0" t="n">
        <f aca="false">IF(OR(AY132="",AZ132=0),0,IF(OR(AND(C132=AY132,6&lt;=AZ132),AND(K132=AY132,5&lt;=AZ132),AND(S132=AY132,4&lt;=AZ132),AND(AA132=AY132,3&lt;=AZ132),AND(AI132=AY132,2&lt;=AZ132),AND(AQ132=AY132,1&lt;=AZ132)),1,0))</f>
        <v>0</v>
      </c>
      <c r="BE132" s="0" t="str">
        <f aca="false">IF(Fruchtfolge!$R132="","",IFERROR(INDEX(Kulturen!$B$2:$B$81,MATCH(Fruchtfolge!$R132,Kulturen!$A$2:$A$81,0)),Fruchtfolge!$R132))</f>
        <v/>
      </c>
      <c r="BF132" s="0" t="n">
        <f aca="false">IF(Fruchtfolge!$R132="",0,IF(IFERROR(T(INDEX(Kulturen!$E$2:$E$81,MATCH(Fruchtfolge!$R132,Kulturen!$A$2:$A$81,0))),"")="ja",1,0))</f>
        <v>0</v>
      </c>
      <c r="BG132" s="0" t="str">
        <f aca="false">IF(Fruchtfolge!$R132="","",IFERROR(T(INDEX(Kulturen!$C$2:$C$81,MATCH(Fruchtfolge!$R132,Kulturen!$A$2:$A$81,0))),""))</f>
        <v/>
      </c>
      <c r="BH132" s="0" t="n">
        <f aca="false">IF(Fruchtfolge!$R132="",0,IFERROR(N(INDEX(Kulturen!$D$2:$D$81,MATCH(Fruchtfolge!$R132,Kulturen!$A$2:$A$81,0))),0))</f>
        <v>0</v>
      </c>
      <c r="BI132" s="0" t="n">
        <f aca="false">IF(AND(Fruchtfolge!$R132&lt;&gt;"",Fruchtfolge!$P132&lt;&gt;"",BF132=0),1,0)</f>
        <v>0</v>
      </c>
      <c r="BJ132" s="0" t="n">
        <f aca="false">IF(BI132=1,IF(OR(BE132&lt;&gt;AW132,Fruchtfolge!$Q132="ja"),1,0),0)</f>
        <v>0</v>
      </c>
      <c r="BK132" s="0" t="n">
        <f aca="false">IF(AND(BE132&lt;&gt;"",BE132=AW132,BE132=AO132,BF132+AX132+AP132=0),1,0)</f>
        <v>0</v>
      </c>
      <c r="BL132" s="0" t="n">
        <f aca="false">IF(OR(BG132="",BH132=0),0,IF(OR(AND(C132=BG132,7&lt;=BH132),AND(K132=BG132,6&lt;=BH132),AND(S132=BG132,5&lt;=BH132),AND(AA132=BG132,4&lt;=BH132),AND(AI132=BG132,3&lt;=BH132),AND(AQ132=BG132,2&lt;=BH132),AND(AY132=BG132,1&lt;=BH132)),1,0))</f>
        <v>0</v>
      </c>
      <c r="BM132" s="0" t="str">
        <f aca="false">IF(G132=1,2023,IF(O132=1,2024,IF(W132=1,2025,IF(AE132=1,2026,IF(AM132=1,2027,IF(AU132=1,2028,IF(BC132=1,2029,IF(BK132=1,2030,""))))))))</f>
        <v/>
      </c>
      <c r="BN132" s="0" t="str">
        <f aca="false">IF(H132=1,2023,IF(P132=1,2024,IF(X132=1,2025,IF(AF132=1,2026,IF(AN132=1,2027,IF(AV132=1,2028,IF(BD132=1,2029,IF(BL132=1,2030,""))))))))</f>
        <v/>
      </c>
      <c r="BO132" s="0" t="n">
        <f aca="false">N(AND(Fruchtfolge!$D132&lt;&gt;"",ISNA(MATCH(Fruchtfolge!$D132,Kulturen!$A$2:$A$81,0))))+N(AND(Fruchtfolge!$F132&lt;&gt;"",ISNA(MATCH(Fruchtfolge!$F132,Kulturen!$A$2:$A$81,0))))+N(AND(Fruchtfolge!$H132&lt;&gt;"",ISNA(MATCH(Fruchtfolge!$H132,Kulturen!$A$2:$A$81,0))))+N(AND(Fruchtfolge!$J132&lt;&gt;"",ISNA(MATCH(Fruchtfolge!$J132,Kulturen!$A$2:$A$81,0))))+N(AND(Fruchtfolge!$L132&lt;&gt;"",ISNA(MATCH(Fruchtfolge!$L132,Kulturen!$A$2:$A$81,0))))+N(AND(Fruchtfolge!$N132&lt;&gt;"",ISNA(MATCH(Fruchtfolge!$N132,Kulturen!$A$2:$A$81,0))))+N(AND(Fruchtfolge!$P132&lt;&gt;"",ISNA(MATCH(Fruchtfolge!$P132,Kulturen!$A$2:$A$81,0))))+N(AND(Fruchtfolge!$R132&lt;&gt;"",ISNA(MATCH(Fruchtfolge!$R132,Kulturen!$A$2:$A$81,0))))</f>
        <v>0</v>
      </c>
    </row>
    <row r="133" customFormat="false" ht="15" hidden="false" customHeight="false" outlineLevel="0" collapsed="false">
      <c r="A133" s="0" t="str">
        <f aca="false">IF(Fruchtfolge!$D133="","",IFERROR(INDEX(Kulturen!$B$2:$B$81,MATCH(Fruchtfolge!$D133,Kulturen!$A$2:$A$81,0)),Fruchtfolge!$D133))</f>
        <v/>
      </c>
      <c r="B133" s="0" t="n">
        <f aca="false">IF(Fruchtfolge!$D133="",0,IF(IFERROR(T(INDEX(Kulturen!$E$2:$E$81,MATCH(Fruchtfolge!$D133,Kulturen!$A$2:$A$81,0))),"")="ja",1,0))</f>
        <v>0</v>
      </c>
      <c r="C133" s="0" t="str">
        <f aca="false">IF(Fruchtfolge!$D133="","",IFERROR(T(INDEX(Kulturen!$C$2:$C$81,MATCH(Fruchtfolge!$D133,Kulturen!$A$2:$A$81,0))),""))</f>
        <v/>
      </c>
      <c r="D133" s="0" t="n">
        <f aca="false">IF(Fruchtfolge!$D133="",0,IFERROR(N(INDEX(Kulturen!$D$2:$D$81,MATCH(Fruchtfolge!$D133,Kulturen!$A$2:$A$81,0))),0))</f>
        <v>0</v>
      </c>
      <c r="E133" s="0" t="n">
        <v>0</v>
      </c>
      <c r="F133" s="0" t="n">
        <v>0</v>
      </c>
      <c r="G133" s="0" t="n">
        <v>0</v>
      </c>
      <c r="H133" s="0" t="n">
        <v>0</v>
      </c>
      <c r="I133" s="0" t="str">
        <f aca="false">IF(Fruchtfolge!$F133="","",IFERROR(INDEX(Kulturen!$B$2:$B$81,MATCH(Fruchtfolge!$F133,Kulturen!$A$2:$A$81,0)),Fruchtfolge!$F133))</f>
        <v/>
      </c>
      <c r="J133" s="0" t="n">
        <f aca="false">IF(Fruchtfolge!$F133="",0,IF(IFERROR(T(INDEX(Kulturen!$E$2:$E$81,MATCH(Fruchtfolge!$F133,Kulturen!$A$2:$A$81,0))),"")="ja",1,0))</f>
        <v>0</v>
      </c>
      <c r="K133" s="0" t="str">
        <f aca="false">IF(Fruchtfolge!$F133="","",IFERROR(T(INDEX(Kulturen!$C$2:$C$81,MATCH(Fruchtfolge!$F133,Kulturen!$A$2:$A$81,0))),""))</f>
        <v/>
      </c>
      <c r="L133" s="0" t="n">
        <f aca="false">IF(Fruchtfolge!$F133="",0,IFERROR(N(INDEX(Kulturen!$D$2:$D$81,MATCH(Fruchtfolge!$F133,Kulturen!$A$2:$A$81,0))),0))</f>
        <v>0</v>
      </c>
      <c r="M133" s="0" t="n">
        <f aca="false">IF(AND(Fruchtfolge!$F133&lt;&gt;"",Fruchtfolge!$D133&lt;&gt;"",J133=0),1,0)</f>
        <v>0</v>
      </c>
      <c r="N133" s="0" t="n">
        <f aca="false">IF(M133=1,IF(OR(I133&lt;&gt;A133,Fruchtfolge!$E133="ja"),1,0),0)</f>
        <v>0</v>
      </c>
      <c r="O133" s="0" t="n">
        <v>0</v>
      </c>
      <c r="P133" s="0" t="n">
        <f aca="false">IF(OR(K133="",L133=0),0,IF(OR(AND(C133=K133,1&lt;=L133)),1,0))</f>
        <v>0</v>
      </c>
      <c r="Q133" s="0" t="str">
        <f aca="false">IF(Fruchtfolge!$H133="","",IFERROR(INDEX(Kulturen!$B$2:$B$81,MATCH(Fruchtfolge!$H133,Kulturen!$A$2:$A$81,0)),Fruchtfolge!$H133))</f>
        <v/>
      </c>
      <c r="R133" s="0" t="n">
        <f aca="false">IF(Fruchtfolge!$H133="",0,IF(IFERROR(T(INDEX(Kulturen!$E$2:$E$81,MATCH(Fruchtfolge!$H133,Kulturen!$A$2:$A$81,0))),"")="ja",1,0))</f>
        <v>0</v>
      </c>
      <c r="S133" s="0" t="str">
        <f aca="false">IF(Fruchtfolge!$H133="","",IFERROR(T(INDEX(Kulturen!$C$2:$C$81,MATCH(Fruchtfolge!$H133,Kulturen!$A$2:$A$81,0))),""))</f>
        <v/>
      </c>
      <c r="T133" s="0" t="n">
        <f aca="false">IF(Fruchtfolge!$H133="",0,IFERROR(N(INDEX(Kulturen!$D$2:$D$81,MATCH(Fruchtfolge!$H133,Kulturen!$A$2:$A$81,0))),0))</f>
        <v>0</v>
      </c>
      <c r="U133" s="0" t="n">
        <f aca="false">IF(AND(Fruchtfolge!$H133&lt;&gt;"",Fruchtfolge!$F133&lt;&gt;"",R133=0),1,0)</f>
        <v>0</v>
      </c>
      <c r="V133" s="0" t="n">
        <f aca="false">IF(U133=1,IF(OR(Q133&lt;&gt;I133,Fruchtfolge!$G133="ja"),1,0),0)</f>
        <v>0</v>
      </c>
      <c r="W133" s="0" t="n">
        <f aca="false">IF(AND(Q133&lt;&gt;"",Q133=I133,Q133=A133,R133+J133+B133=0),1,0)</f>
        <v>0</v>
      </c>
      <c r="X133" s="0" t="n">
        <f aca="false">IF(OR(S133="",T133=0),0,IF(OR(AND(C133=S133,2&lt;=T133),AND(K133=S133,1&lt;=T133)),1,0))</f>
        <v>0</v>
      </c>
      <c r="Y133" s="0" t="str">
        <f aca="false">IF(Fruchtfolge!$J133="","",IFERROR(INDEX(Kulturen!$B$2:$B$81,MATCH(Fruchtfolge!$J133,Kulturen!$A$2:$A$81,0)),Fruchtfolge!$J133))</f>
        <v/>
      </c>
      <c r="Z133" s="0" t="n">
        <f aca="false">IF(Fruchtfolge!$J133="",0,IF(IFERROR(T(INDEX(Kulturen!$E$2:$E$81,MATCH(Fruchtfolge!$J133,Kulturen!$A$2:$A$81,0))),"")="ja",1,0))</f>
        <v>0</v>
      </c>
      <c r="AA133" s="0" t="str">
        <f aca="false">IF(Fruchtfolge!$J133="","",IFERROR(T(INDEX(Kulturen!$C$2:$C$81,MATCH(Fruchtfolge!$J133,Kulturen!$A$2:$A$81,0))),""))</f>
        <v/>
      </c>
      <c r="AB133" s="0" t="n">
        <f aca="false">IF(Fruchtfolge!$J133="",0,IFERROR(N(INDEX(Kulturen!$D$2:$D$81,MATCH(Fruchtfolge!$J133,Kulturen!$A$2:$A$81,0))),0))</f>
        <v>0</v>
      </c>
      <c r="AC133" s="0" t="n">
        <f aca="false">IF(AND(Fruchtfolge!$J133&lt;&gt;"",Fruchtfolge!$H133&lt;&gt;"",Z133=0),1,0)</f>
        <v>0</v>
      </c>
      <c r="AD133" s="0" t="n">
        <f aca="false">IF(AC133=1,IF(OR(Y133&lt;&gt;Q133,Fruchtfolge!$I133="ja"),1,0),0)</f>
        <v>0</v>
      </c>
      <c r="AE133" s="0" t="n">
        <f aca="false">IF(AND(Y133&lt;&gt;"",Y133=Q133,Y133=I133,Z133+R133+J133=0),1,0)</f>
        <v>0</v>
      </c>
      <c r="AF133" s="0" t="n">
        <f aca="false">IF(OR(AA133="",AB133=0),0,IF(OR(AND(C133=AA133,3&lt;=AB133),AND(K133=AA133,2&lt;=AB133),AND(S133=AA133,1&lt;=AB133)),1,0))</f>
        <v>0</v>
      </c>
      <c r="AG133" s="0" t="str">
        <f aca="false">IF(Fruchtfolge!$L133="","",IFERROR(INDEX(Kulturen!$B$2:$B$81,MATCH(Fruchtfolge!$L133,Kulturen!$A$2:$A$81,0)),Fruchtfolge!$L133))</f>
        <v/>
      </c>
      <c r="AH133" s="0" t="n">
        <f aca="false">IF(Fruchtfolge!$L133="",0,IF(IFERROR(T(INDEX(Kulturen!$E$2:$E$81,MATCH(Fruchtfolge!$L133,Kulturen!$A$2:$A$81,0))),"")="ja",1,0))</f>
        <v>0</v>
      </c>
      <c r="AI133" s="0" t="str">
        <f aca="false">IF(Fruchtfolge!$L133="","",IFERROR(T(INDEX(Kulturen!$C$2:$C$81,MATCH(Fruchtfolge!$L133,Kulturen!$A$2:$A$81,0))),""))</f>
        <v/>
      </c>
      <c r="AJ133" s="0" t="n">
        <f aca="false">IF(Fruchtfolge!$L133="",0,IFERROR(N(INDEX(Kulturen!$D$2:$D$81,MATCH(Fruchtfolge!$L133,Kulturen!$A$2:$A$81,0))),0))</f>
        <v>0</v>
      </c>
      <c r="AK133" s="0" t="n">
        <f aca="false">IF(AND(Fruchtfolge!$L133&lt;&gt;"",Fruchtfolge!$J133&lt;&gt;"",AH133=0),1,0)</f>
        <v>0</v>
      </c>
      <c r="AL133" s="0" t="n">
        <f aca="false">IF(AK133=1,IF(OR(AG133&lt;&gt;Y133,Fruchtfolge!$K133="ja"),1,0),0)</f>
        <v>0</v>
      </c>
      <c r="AM133" s="0" t="n">
        <f aca="false">IF(AND(AG133&lt;&gt;"",AG133=Y133,AG133=Q133,AH133+Z133+R133=0),1,0)</f>
        <v>0</v>
      </c>
      <c r="AN133" s="0" t="n">
        <f aca="false">IF(OR(AI133="",AJ133=0),0,IF(OR(AND(C133=AI133,4&lt;=AJ133),AND(K133=AI133,3&lt;=AJ133),AND(S133=AI133,2&lt;=AJ133),AND(AA133=AI133,1&lt;=AJ133)),1,0))</f>
        <v>0</v>
      </c>
      <c r="AO133" s="0" t="str">
        <f aca="false">IF(Fruchtfolge!$N133="","",IFERROR(INDEX(Kulturen!$B$2:$B$81,MATCH(Fruchtfolge!$N133,Kulturen!$A$2:$A$81,0)),Fruchtfolge!$N133))</f>
        <v/>
      </c>
      <c r="AP133" s="0" t="n">
        <f aca="false">IF(Fruchtfolge!$N133="",0,IF(IFERROR(T(INDEX(Kulturen!$E$2:$E$81,MATCH(Fruchtfolge!$N133,Kulturen!$A$2:$A$81,0))),"")="ja",1,0))</f>
        <v>0</v>
      </c>
      <c r="AQ133" s="0" t="str">
        <f aca="false">IF(Fruchtfolge!$N133="","",IFERROR(T(INDEX(Kulturen!$C$2:$C$81,MATCH(Fruchtfolge!$N133,Kulturen!$A$2:$A$81,0))),""))</f>
        <v/>
      </c>
      <c r="AR133" s="0" t="n">
        <f aca="false">IF(Fruchtfolge!$N133="",0,IFERROR(N(INDEX(Kulturen!$D$2:$D$81,MATCH(Fruchtfolge!$N133,Kulturen!$A$2:$A$81,0))),0))</f>
        <v>0</v>
      </c>
      <c r="AS133" s="0" t="n">
        <f aca="false">IF(AND(Fruchtfolge!$N133&lt;&gt;"",Fruchtfolge!$L133&lt;&gt;"",AP133=0),1,0)</f>
        <v>0</v>
      </c>
      <c r="AT133" s="0" t="n">
        <f aca="false">IF(AS133=1,IF(OR(AO133&lt;&gt;AG133,Fruchtfolge!$M133="ja"),1,0),0)</f>
        <v>0</v>
      </c>
      <c r="AU133" s="0" t="n">
        <f aca="false">IF(AND(AO133&lt;&gt;"",AO133=AG133,AO133=Y133,AP133+AH133+Z133=0),1,0)</f>
        <v>0</v>
      </c>
      <c r="AV133" s="0" t="n">
        <f aca="false">IF(OR(AQ133="",AR133=0),0,IF(OR(AND(C133=AQ133,5&lt;=AR133),AND(K133=AQ133,4&lt;=AR133),AND(S133=AQ133,3&lt;=AR133),AND(AA133=AQ133,2&lt;=AR133),AND(AI133=AQ133,1&lt;=AR133)),1,0))</f>
        <v>0</v>
      </c>
      <c r="AW133" s="0" t="str">
        <f aca="false">IF(Fruchtfolge!$P133="","",IFERROR(INDEX(Kulturen!$B$2:$B$81,MATCH(Fruchtfolge!$P133,Kulturen!$A$2:$A$81,0)),Fruchtfolge!$P133))</f>
        <v/>
      </c>
      <c r="AX133" s="0" t="n">
        <f aca="false">IF(Fruchtfolge!$P133="",0,IF(IFERROR(T(INDEX(Kulturen!$E$2:$E$81,MATCH(Fruchtfolge!$P133,Kulturen!$A$2:$A$81,0))),"")="ja",1,0))</f>
        <v>0</v>
      </c>
      <c r="AY133" s="0" t="str">
        <f aca="false">IF(Fruchtfolge!$P133="","",IFERROR(T(INDEX(Kulturen!$C$2:$C$81,MATCH(Fruchtfolge!$P133,Kulturen!$A$2:$A$81,0))),""))</f>
        <v/>
      </c>
      <c r="AZ133" s="0" t="n">
        <f aca="false">IF(Fruchtfolge!$P133="",0,IFERROR(N(INDEX(Kulturen!$D$2:$D$81,MATCH(Fruchtfolge!$P133,Kulturen!$A$2:$A$81,0))),0))</f>
        <v>0</v>
      </c>
      <c r="BA133" s="0" t="n">
        <f aca="false">IF(AND(Fruchtfolge!$P133&lt;&gt;"",Fruchtfolge!$N133&lt;&gt;"",AX133=0),1,0)</f>
        <v>0</v>
      </c>
      <c r="BB133" s="0" t="n">
        <f aca="false">IF(BA133=1,IF(OR(AW133&lt;&gt;AO133,Fruchtfolge!$O133="ja"),1,0),0)</f>
        <v>0</v>
      </c>
      <c r="BC133" s="0" t="n">
        <f aca="false">IF(AND(AW133&lt;&gt;"",AW133=AO133,AW133=AG133,AX133+AP133+AH133=0),1,0)</f>
        <v>0</v>
      </c>
      <c r="BD133" s="0" t="n">
        <f aca="false">IF(OR(AY133="",AZ133=0),0,IF(OR(AND(C133=AY133,6&lt;=AZ133),AND(K133=AY133,5&lt;=AZ133),AND(S133=AY133,4&lt;=AZ133),AND(AA133=AY133,3&lt;=AZ133),AND(AI133=AY133,2&lt;=AZ133),AND(AQ133=AY133,1&lt;=AZ133)),1,0))</f>
        <v>0</v>
      </c>
      <c r="BE133" s="0" t="str">
        <f aca="false">IF(Fruchtfolge!$R133="","",IFERROR(INDEX(Kulturen!$B$2:$B$81,MATCH(Fruchtfolge!$R133,Kulturen!$A$2:$A$81,0)),Fruchtfolge!$R133))</f>
        <v/>
      </c>
      <c r="BF133" s="0" t="n">
        <f aca="false">IF(Fruchtfolge!$R133="",0,IF(IFERROR(T(INDEX(Kulturen!$E$2:$E$81,MATCH(Fruchtfolge!$R133,Kulturen!$A$2:$A$81,0))),"")="ja",1,0))</f>
        <v>0</v>
      </c>
      <c r="BG133" s="0" t="str">
        <f aca="false">IF(Fruchtfolge!$R133="","",IFERROR(T(INDEX(Kulturen!$C$2:$C$81,MATCH(Fruchtfolge!$R133,Kulturen!$A$2:$A$81,0))),""))</f>
        <v/>
      </c>
      <c r="BH133" s="0" t="n">
        <f aca="false">IF(Fruchtfolge!$R133="",0,IFERROR(N(INDEX(Kulturen!$D$2:$D$81,MATCH(Fruchtfolge!$R133,Kulturen!$A$2:$A$81,0))),0))</f>
        <v>0</v>
      </c>
      <c r="BI133" s="0" t="n">
        <f aca="false">IF(AND(Fruchtfolge!$R133&lt;&gt;"",Fruchtfolge!$P133&lt;&gt;"",BF133=0),1,0)</f>
        <v>0</v>
      </c>
      <c r="BJ133" s="0" t="n">
        <f aca="false">IF(BI133=1,IF(OR(BE133&lt;&gt;AW133,Fruchtfolge!$Q133="ja"),1,0),0)</f>
        <v>0</v>
      </c>
      <c r="BK133" s="0" t="n">
        <f aca="false">IF(AND(BE133&lt;&gt;"",BE133=AW133,BE133=AO133,BF133+AX133+AP133=0),1,0)</f>
        <v>0</v>
      </c>
      <c r="BL133" s="0" t="n">
        <f aca="false">IF(OR(BG133="",BH133=0),0,IF(OR(AND(C133=BG133,7&lt;=BH133),AND(K133=BG133,6&lt;=BH133),AND(S133=BG133,5&lt;=BH133),AND(AA133=BG133,4&lt;=BH133),AND(AI133=BG133,3&lt;=BH133),AND(AQ133=BG133,2&lt;=BH133),AND(AY133=BG133,1&lt;=BH133)),1,0))</f>
        <v>0</v>
      </c>
      <c r="BM133" s="0" t="str">
        <f aca="false">IF(G133=1,2023,IF(O133=1,2024,IF(W133=1,2025,IF(AE133=1,2026,IF(AM133=1,2027,IF(AU133=1,2028,IF(BC133=1,2029,IF(BK133=1,2030,""))))))))</f>
        <v/>
      </c>
      <c r="BN133" s="0" t="str">
        <f aca="false">IF(H133=1,2023,IF(P133=1,2024,IF(X133=1,2025,IF(AF133=1,2026,IF(AN133=1,2027,IF(AV133=1,2028,IF(BD133=1,2029,IF(BL133=1,2030,""))))))))</f>
        <v/>
      </c>
      <c r="BO133" s="0" t="n">
        <f aca="false">N(AND(Fruchtfolge!$D133&lt;&gt;"",ISNA(MATCH(Fruchtfolge!$D133,Kulturen!$A$2:$A$81,0))))+N(AND(Fruchtfolge!$F133&lt;&gt;"",ISNA(MATCH(Fruchtfolge!$F133,Kulturen!$A$2:$A$81,0))))+N(AND(Fruchtfolge!$H133&lt;&gt;"",ISNA(MATCH(Fruchtfolge!$H133,Kulturen!$A$2:$A$81,0))))+N(AND(Fruchtfolge!$J133&lt;&gt;"",ISNA(MATCH(Fruchtfolge!$J133,Kulturen!$A$2:$A$81,0))))+N(AND(Fruchtfolge!$L133&lt;&gt;"",ISNA(MATCH(Fruchtfolge!$L133,Kulturen!$A$2:$A$81,0))))+N(AND(Fruchtfolge!$N133&lt;&gt;"",ISNA(MATCH(Fruchtfolge!$N133,Kulturen!$A$2:$A$81,0))))+N(AND(Fruchtfolge!$P133&lt;&gt;"",ISNA(MATCH(Fruchtfolge!$P133,Kulturen!$A$2:$A$81,0))))+N(AND(Fruchtfolge!$R133&lt;&gt;"",ISNA(MATCH(Fruchtfolge!$R133,Kulturen!$A$2:$A$81,0))))</f>
        <v>0</v>
      </c>
    </row>
    <row r="134" customFormat="false" ht="15" hidden="false" customHeight="false" outlineLevel="0" collapsed="false">
      <c r="A134" s="0" t="str">
        <f aca="false">IF(Fruchtfolge!$D134="","",IFERROR(INDEX(Kulturen!$B$2:$B$81,MATCH(Fruchtfolge!$D134,Kulturen!$A$2:$A$81,0)),Fruchtfolge!$D134))</f>
        <v/>
      </c>
      <c r="B134" s="0" t="n">
        <f aca="false">IF(Fruchtfolge!$D134="",0,IF(IFERROR(T(INDEX(Kulturen!$E$2:$E$81,MATCH(Fruchtfolge!$D134,Kulturen!$A$2:$A$81,0))),"")="ja",1,0))</f>
        <v>0</v>
      </c>
      <c r="C134" s="0" t="str">
        <f aca="false">IF(Fruchtfolge!$D134="","",IFERROR(T(INDEX(Kulturen!$C$2:$C$81,MATCH(Fruchtfolge!$D134,Kulturen!$A$2:$A$81,0))),""))</f>
        <v/>
      </c>
      <c r="D134" s="0" t="n">
        <f aca="false">IF(Fruchtfolge!$D134="",0,IFERROR(N(INDEX(Kulturen!$D$2:$D$81,MATCH(Fruchtfolge!$D134,Kulturen!$A$2:$A$81,0))),0))</f>
        <v>0</v>
      </c>
      <c r="E134" s="0" t="n">
        <v>0</v>
      </c>
      <c r="F134" s="0" t="n">
        <v>0</v>
      </c>
      <c r="G134" s="0" t="n">
        <v>0</v>
      </c>
      <c r="H134" s="0" t="n">
        <v>0</v>
      </c>
      <c r="I134" s="0" t="str">
        <f aca="false">IF(Fruchtfolge!$F134="","",IFERROR(INDEX(Kulturen!$B$2:$B$81,MATCH(Fruchtfolge!$F134,Kulturen!$A$2:$A$81,0)),Fruchtfolge!$F134))</f>
        <v/>
      </c>
      <c r="J134" s="0" t="n">
        <f aca="false">IF(Fruchtfolge!$F134="",0,IF(IFERROR(T(INDEX(Kulturen!$E$2:$E$81,MATCH(Fruchtfolge!$F134,Kulturen!$A$2:$A$81,0))),"")="ja",1,0))</f>
        <v>0</v>
      </c>
      <c r="K134" s="0" t="str">
        <f aca="false">IF(Fruchtfolge!$F134="","",IFERROR(T(INDEX(Kulturen!$C$2:$C$81,MATCH(Fruchtfolge!$F134,Kulturen!$A$2:$A$81,0))),""))</f>
        <v/>
      </c>
      <c r="L134" s="0" t="n">
        <f aca="false">IF(Fruchtfolge!$F134="",0,IFERROR(N(INDEX(Kulturen!$D$2:$D$81,MATCH(Fruchtfolge!$F134,Kulturen!$A$2:$A$81,0))),0))</f>
        <v>0</v>
      </c>
      <c r="M134" s="0" t="n">
        <f aca="false">IF(AND(Fruchtfolge!$F134&lt;&gt;"",Fruchtfolge!$D134&lt;&gt;"",J134=0),1,0)</f>
        <v>0</v>
      </c>
      <c r="N134" s="0" t="n">
        <f aca="false">IF(M134=1,IF(OR(I134&lt;&gt;A134,Fruchtfolge!$E134="ja"),1,0),0)</f>
        <v>0</v>
      </c>
      <c r="O134" s="0" t="n">
        <v>0</v>
      </c>
      <c r="P134" s="0" t="n">
        <f aca="false">IF(OR(K134="",L134=0),0,IF(OR(AND(C134=K134,1&lt;=L134)),1,0))</f>
        <v>0</v>
      </c>
      <c r="Q134" s="0" t="str">
        <f aca="false">IF(Fruchtfolge!$H134="","",IFERROR(INDEX(Kulturen!$B$2:$B$81,MATCH(Fruchtfolge!$H134,Kulturen!$A$2:$A$81,0)),Fruchtfolge!$H134))</f>
        <v/>
      </c>
      <c r="R134" s="0" t="n">
        <f aca="false">IF(Fruchtfolge!$H134="",0,IF(IFERROR(T(INDEX(Kulturen!$E$2:$E$81,MATCH(Fruchtfolge!$H134,Kulturen!$A$2:$A$81,0))),"")="ja",1,0))</f>
        <v>0</v>
      </c>
      <c r="S134" s="0" t="str">
        <f aca="false">IF(Fruchtfolge!$H134="","",IFERROR(T(INDEX(Kulturen!$C$2:$C$81,MATCH(Fruchtfolge!$H134,Kulturen!$A$2:$A$81,0))),""))</f>
        <v/>
      </c>
      <c r="T134" s="0" t="n">
        <f aca="false">IF(Fruchtfolge!$H134="",0,IFERROR(N(INDEX(Kulturen!$D$2:$D$81,MATCH(Fruchtfolge!$H134,Kulturen!$A$2:$A$81,0))),0))</f>
        <v>0</v>
      </c>
      <c r="U134" s="0" t="n">
        <f aca="false">IF(AND(Fruchtfolge!$H134&lt;&gt;"",Fruchtfolge!$F134&lt;&gt;"",R134=0),1,0)</f>
        <v>0</v>
      </c>
      <c r="V134" s="0" t="n">
        <f aca="false">IF(U134=1,IF(OR(Q134&lt;&gt;I134,Fruchtfolge!$G134="ja"),1,0),0)</f>
        <v>0</v>
      </c>
      <c r="W134" s="0" t="n">
        <f aca="false">IF(AND(Q134&lt;&gt;"",Q134=I134,Q134=A134,R134+J134+B134=0),1,0)</f>
        <v>0</v>
      </c>
      <c r="X134" s="0" t="n">
        <f aca="false">IF(OR(S134="",T134=0),0,IF(OR(AND(C134=S134,2&lt;=T134),AND(K134=S134,1&lt;=T134)),1,0))</f>
        <v>0</v>
      </c>
      <c r="Y134" s="0" t="str">
        <f aca="false">IF(Fruchtfolge!$J134="","",IFERROR(INDEX(Kulturen!$B$2:$B$81,MATCH(Fruchtfolge!$J134,Kulturen!$A$2:$A$81,0)),Fruchtfolge!$J134))</f>
        <v/>
      </c>
      <c r="Z134" s="0" t="n">
        <f aca="false">IF(Fruchtfolge!$J134="",0,IF(IFERROR(T(INDEX(Kulturen!$E$2:$E$81,MATCH(Fruchtfolge!$J134,Kulturen!$A$2:$A$81,0))),"")="ja",1,0))</f>
        <v>0</v>
      </c>
      <c r="AA134" s="0" t="str">
        <f aca="false">IF(Fruchtfolge!$J134="","",IFERROR(T(INDEX(Kulturen!$C$2:$C$81,MATCH(Fruchtfolge!$J134,Kulturen!$A$2:$A$81,0))),""))</f>
        <v/>
      </c>
      <c r="AB134" s="0" t="n">
        <f aca="false">IF(Fruchtfolge!$J134="",0,IFERROR(N(INDEX(Kulturen!$D$2:$D$81,MATCH(Fruchtfolge!$J134,Kulturen!$A$2:$A$81,0))),0))</f>
        <v>0</v>
      </c>
      <c r="AC134" s="0" t="n">
        <f aca="false">IF(AND(Fruchtfolge!$J134&lt;&gt;"",Fruchtfolge!$H134&lt;&gt;"",Z134=0),1,0)</f>
        <v>0</v>
      </c>
      <c r="AD134" s="0" t="n">
        <f aca="false">IF(AC134=1,IF(OR(Y134&lt;&gt;Q134,Fruchtfolge!$I134="ja"),1,0),0)</f>
        <v>0</v>
      </c>
      <c r="AE134" s="0" t="n">
        <f aca="false">IF(AND(Y134&lt;&gt;"",Y134=Q134,Y134=I134,Z134+R134+J134=0),1,0)</f>
        <v>0</v>
      </c>
      <c r="AF134" s="0" t="n">
        <f aca="false">IF(OR(AA134="",AB134=0),0,IF(OR(AND(C134=AA134,3&lt;=AB134),AND(K134=AA134,2&lt;=AB134),AND(S134=AA134,1&lt;=AB134)),1,0))</f>
        <v>0</v>
      </c>
      <c r="AG134" s="0" t="str">
        <f aca="false">IF(Fruchtfolge!$L134="","",IFERROR(INDEX(Kulturen!$B$2:$B$81,MATCH(Fruchtfolge!$L134,Kulturen!$A$2:$A$81,0)),Fruchtfolge!$L134))</f>
        <v/>
      </c>
      <c r="AH134" s="0" t="n">
        <f aca="false">IF(Fruchtfolge!$L134="",0,IF(IFERROR(T(INDEX(Kulturen!$E$2:$E$81,MATCH(Fruchtfolge!$L134,Kulturen!$A$2:$A$81,0))),"")="ja",1,0))</f>
        <v>0</v>
      </c>
      <c r="AI134" s="0" t="str">
        <f aca="false">IF(Fruchtfolge!$L134="","",IFERROR(T(INDEX(Kulturen!$C$2:$C$81,MATCH(Fruchtfolge!$L134,Kulturen!$A$2:$A$81,0))),""))</f>
        <v/>
      </c>
      <c r="AJ134" s="0" t="n">
        <f aca="false">IF(Fruchtfolge!$L134="",0,IFERROR(N(INDEX(Kulturen!$D$2:$D$81,MATCH(Fruchtfolge!$L134,Kulturen!$A$2:$A$81,0))),0))</f>
        <v>0</v>
      </c>
      <c r="AK134" s="0" t="n">
        <f aca="false">IF(AND(Fruchtfolge!$L134&lt;&gt;"",Fruchtfolge!$J134&lt;&gt;"",AH134=0),1,0)</f>
        <v>0</v>
      </c>
      <c r="AL134" s="0" t="n">
        <f aca="false">IF(AK134=1,IF(OR(AG134&lt;&gt;Y134,Fruchtfolge!$K134="ja"),1,0),0)</f>
        <v>0</v>
      </c>
      <c r="AM134" s="0" t="n">
        <f aca="false">IF(AND(AG134&lt;&gt;"",AG134=Y134,AG134=Q134,AH134+Z134+R134=0),1,0)</f>
        <v>0</v>
      </c>
      <c r="AN134" s="0" t="n">
        <f aca="false">IF(OR(AI134="",AJ134=0),0,IF(OR(AND(C134=AI134,4&lt;=AJ134),AND(K134=AI134,3&lt;=AJ134),AND(S134=AI134,2&lt;=AJ134),AND(AA134=AI134,1&lt;=AJ134)),1,0))</f>
        <v>0</v>
      </c>
      <c r="AO134" s="0" t="str">
        <f aca="false">IF(Fruchtfolge!$N134="","",IFERROR(INDEX(Kulturen!$B$2:$B$81,MATCH(Fruchtfolge!$N134,Kulturen!$A$2:$A$81,0)),Fruchtfolge!$N134))</f>
        <v/>
      </c>
      <c r="AP134" s="0" t="n">
        <f aca="false">IF(Fruchtfolge!$N134="",0,IF(IFERROR(T(INDEX(Kulturen!$E$2:$E$81,MATCH(Fruchtfolge!$N134,Kulturen!$A$2:$A$81,0))),"")="ja",1,0))</f>
        <v>0</v>
      </c>
      <c r="AQ134" s="0" t="str">
        <f aca="false">IF(Fruchtfolge!$N134="","",IFERROR(T(INDEX(Kulturen!$C$2:$C$81,MATCH(Fruchtfolge!$N134,Kulturen!$A$2:$A$81,0))),""))</f>
        <v/>
      </c>
      <c r="AR134" s="0" t="n">
        <f aca="false">IF(Fruchtfolge!$N134="",0,IFERROR(N(INDEX(Kulturen!$D$2:$D$81,MATCH(Fruchtfolge!$N134,Kulturen!$A$2:$A$81,0))),0))</f>
        <v>0</v>
      </c>
      <c r="AS134" s="0" t="n">
        <f aca="false">IF(AND(Fruchtfolge!$N134&lt;&gt;"",Fruchtfolge!$L134&lt;&gt;"",AP134=0),1,0)</f>
        <v>0</v>
      </c>
      <c r="AT134" s="0" t="n">
        <f aca="false">IF(AS134=1,IF(OR(AO134&lt;&gt;AG134,Fruchtfolge!$M134="ja"),1,0),0)</f>
        <v>0</v>
      </c>
      <c r="AU134" s="0" t="n">
        <f aca="false">IF(AND(AO134&lt;&gt;"",AO134=AG134,AO134=Y134,AP134+AH134+Z134=0),1,0)</f>
        <v>0</v>
      </c>
      <c r="AV134" s="0" t="n">
        <f aca="false">IF(OR(AQ134="",AR134=0),0,IF(OR(AND(C134=AQ134,5&lt;=AR134),AND(K134=AQ134,4&lt;=AR134),AND(S134=AQ134,3&lt;=AR134),AND(AA134=AQ134,2&lt;=AR134),AND(AI134=AQ134,1&lt;=AR134)),1,0))</f>
        <v>0</v>
      </c>
      <c r="AW134" s="0" t="str">
        <f aca="false">IF(Fruchtfolge!$P134="","",IFERROR(INDEX(Kulturen!$B$2:$B$81,MATCH(Fruchtfolge!$P134,Kulturen!$A$2:$A$81,0)),Fruchtfolge!$P134))</f>
        <v/>
      </c>
      <c r="AX134" s="0" t="n">
        <f aca="false">IF(Fruchtfolge!$P134="",0,IF(IFERROR(T(INDEX(Kulturen!$E$2:$E$81,MATCH(Fruchtfolge!$P134,Kulturen!$A$2:$A$81,0))),"")="ja",1,0))</f>
        <v>0</v>
      </c>
      <c r="AY134" s="0" t="str">
        <f aca="false">IF(Fruchtfolge!$P134="","",IFERROR(T(INDEX(Kulturen!$C$2:$C$81,MATCH(Fruchtfolge!$P134,Kulturen!$A$2:$A$81,0))),""))</f>
        <v/>
      </c>
      <c r="AZ134" s="0" t="n">
        <f aca="false">IF(Fruchtfolge!$P134="",0,IFERROR(N(INDEX(Kulturen!$D$2:$D$81,MATCH(Fruchtfolge!$P134,Kulturen!$A$2:$A$81,0))),0))</f>
        <v>0</v>
      </c>
      <c r="BA134" s="0" t="n">
        <f aca="false">IF(AND(Fruchtfolge!$P134&lt;&gt;"",Fruchtfolge!$N134&lt;&gt;"",AX134=0),1,0)</f>
        <v>0</v>
      </c>
      <c r="BB134" s="0" t="n">
        <f aca="false">IF(BA134=1,IF(OR(AW134&lt;&gt;AO134,Fruchtfolge!$O134="ja"),1,0),0)</f>
        <v>0</v>
      </c>
      <c r="BC134" s="0" t="n">
        <f aca="false">IF(AND(AW134&lt;&gt;"",AW134=AO134,AW134=AG134,AX134+AP134+AH134=0),1,0)</f>
        <v>0</v>
      </c>
      <c r="BD134" s="0" t="n">
        <f aca="false">IF(OR(AY134="",AZ134=0),0,IF(OR(AND(C134=AY134,6&lt;=AZ134),AND(K134=AY134,5&lt;=AZ134),AND(S134=AY134,4&lt;=AZ134),AND(AA134=AY134,3&lt;=AZ134),AND(AI134=AY134,2&lt;=AZ134),AND(AQ134=AY134,1&lt;=AZ134)),1,0))</f>
        <v>0</v>
      </c>
      <c r="BE134" s="0" t="str">
        <f aca="false">IF(Fruchtfolge!$R134="","",IFERROR(INDEX(Kulturen!$B$2:$B$81,MATCH(Fruchtfolge!$R134,Kulturen!$A$2:$A$81,0)),Fruchtfolge!$R134))</f>
        <v/>
      </c>
      <c r="BF134" s="0" t="n">
        <f aca="false">IF(Fruchtfolge!$R134="",0,IF(IFERROR(T(INDEX(Kulturen!$E$2:$E$81,MATCH(Fruchtfolge!$R134,Kulturen!$A$2:$A$81,0))),"")="ja",1,0))</f>
        <v>0</v>
      </c>
      <c r="BG134" s="0" t="str">
        <f aca="false">IF(Fruchtfolge!$R134="","",IFERROR(T(INDEX(Kulturen!$C$2:$C$81,MATCH(Fruchtfolge!$R134,Kulturen!$A$2:$A$81,0))),""))</f>
        <v/>
      </c>
      <c r="BH134" s="0" t="n">
        <f aca="false">IF(Fruchtfolge!$R134="",0,IFERROR(N(INDEX(Kulturen!$D$2:$D$81,MATCH(Fruchtfolge!$R134,Kulturen!$A$2:$A$81,0))),0))</f>
        <v>0</v>
      </c>
      <c r="BI134" s="0" t="n">
        <f aca="false">IF(AND(Fruchtfolge!$R134&lt;&gt;"",Fruchtfolge!$P134&lt;&gt;"",BF134=0),1,0)</f>
        <v>0</v>
      </c>
      <c r="BJ134" s="0" t="n">
        <f aca="false">IF(BI134=1,IF(OR(BE134&lt;&gt;AW134,Fruchtfolge!$Q134="ja"),1,0),0)</f>
        <v>0</v>
      </c>
      <c r="BK134" s="0" t="n">
        <f aca="false">IF(AND(BE134&lt;&gt;"",BE134=AW134,BE134=AO134,BF134+AX134+AP134=0),1,0)</f>
        <v>0</v>
      </c>
      <c r="BL134" s="0" t="n">
        <f aca="false">IF(OR(BG134="",BH134=0),0,IF(OR(AND(C134=BG134,7&lt;=BH134),AND(K134=BG134,6&lt;=BH134),AND(S134=BG134,5&lt;=BH134),AND(AA134=BG134,4&lt;=BH134),AND(AI134=BG134,3&lt;=BH134),AND(AQ134=BG134,2&lt;=BH134),AND(AY134=BG134,1&lt;=BH134)),1,0))</f>
        <v>0</v>
      </c>
      <c r="BM134" s="0" t="str">
        <f aca="false">IF(G134=1,2023,IF(O134=1,2024,IF(W134=1,2025,IF(AE134=1,2026,IF(AM134=1,2027,IF(AU134=1,2028,IF(BC134=1,2029,IF(BK134=1,2030,""))))))))</f>
        <v/>
      </c>
      <c r="BN134" s="0" t="str">
        <f aca="false">IF(H134=1,2023,IF(P134=1,2024,IF(X134=1,2025,IF(AF134=1,2026,IF(AN134=1,2027,IF(AV134=1,2028,IF(BD134=1,2029,IF(BL134=1,2030,""))))))))</f>
        <v/>
      </c>
      <c r="BO134" s="0" t="n">
        <f aca="false">N(AND(Fruchtfolge!$D134&lt;&gt;"",ISNA(MATCH(Fruchtfolge!$D134,Kulturen!$A$2:$A$81,0))))+N(AND(Fruchtfolge!$F134&lt;&gt;"",ISNA(MATCH(Fruchtfolge!$F134,Kulturen!$A$2:$A$81,0))))+N(AND(Fruchtfolge!$H134&lt;&gt;"",ISNA(MATCH(Fruchtfolge!$H134,Kulturen!$A$2:$A$81,0))))+N(AND(Fruchtfolge!$J134&lt;&gt;"",ISNA(MATCH(Fruchtfolge!$J134,Kulturen!$A$2:$A$81,0))))+N(AND(Fruchtfolge!$L134&lt;&gt;"",ISNA(MATCH(Fruchtfolge!$L134,Kulturen!$A$2:$A$81,0))))+N(AND(Fruchtfolge!$N134&lt;&gt;"",ISNA(MATCH(Fruchtfolge!$N134,Kulturen!$A$2:$A$81,0))))+N(AND(Fruchtfolge!$P134&lt;&gt;"",ISNA(MATCH(Fruchtfolge!$P134,Kulturen!$A$2:$A$81,0))))+N(AND(Fruchtfolge!$R134&lt;&gt;"",ISNA(MATCH(Fruchtfolge!$R134,Kulturen!$A$2:$A$81,0))))</f>
        <v>0</v>
      </c>
    </row>
    <row r="135" customFormat="false" ht="15" hidden="false" customHeight="false" outlineLevel="0" collapsed="false">
      <c r="A135" s="0" t="str">
        <f aca="false">IF(Fruchtfolge!$D135="","",IFERROR(INDEX(Kulturen!$B$2:$B$81,MATCH(Fruchtfolge!$D135,Kulturen!$A$2:$A$81,0)),Fruchtfolge!$D135))</f>
        <v/>
      </c>
      <c r="B135" s="0" t="n">
        <f aca="false">IF(Fruchtfolge!$D135="",0,IF(IFERROR(T(INDEX(Kulturen!$E$2:$E$81,MATCH(Fruchtfolge!$D135,Kulturen!$A$2:$A$81,0))),"")="ja",1,0))</f>
        <v>0</v>
      </c>
      <c r="C135" s="0" t="str">
        <f aca="false">IF(Fruchtfolge!$D135="","",IFERROR(T(INDEX(Kulturen!$C$2:$C$81,MATCH(Fruchtfolge!$D135,Kulturen!$A$2:$A$81,0))),""))</f>
        <v/>
      </c>
      <c r="D135" s="0" t="n">
        <f aca="false">IF(Fruchtfolge!$D135="",0,IFERROR(N(INDEX(Kulturen!$D$2:$D$81,MATCH(Fruchtfolge!$D135,Kulturen!$A$2:$A$81,0))),0))</f>
        <v>0</v>
      </c>
      <c r="E135" s="0" t="n">
        <v>0</v>
      </c>
      <c r="F135" s="0" t="n">
        <v>0</v>
      </c>
      <c r="G135" s="0" t="n">
        <v>0</v>
      </c>
      <c r="H135" s="0" t="n">
        <v>0</v>
      </c>
      <c r="I135" s="0" t="str">
        <f aca="false">IF(Fruchtfolge!$F135="","",IFERROR(INDEX(Kulturen!$B$2:$B$81,MATCH(Fruchtfolge!$F135,Kulturen!$A$2:$A$81,0)),Fruchtfolge!$F135))</f>
        <v/>
      </c>
      <c r="J135" s="0" t="n">
        <f aca="false">IF(Fruchtfolge!$F135="",0,IF(IFERROR(T(INDEX(Kulturen!$E$2:$E$81,MATCH(Fruchtfolge!$F135,Kulturen!$A$2:$A$81,0))),"")="ja",1,0))</f>
        <v>0</v>
      </c>
      <c r="K135" s="0" t="str">
        <f aca="false">IF(Fruchtfolge!$F135="","",IFERROR(T(INDEX(Kulturen!$C$2:$C$81,MATCH(Fruchtfolge!$F135,Kulturen!$A$2:$A$81,0))),""))</f>
        <v/>
      </c>
      <c r="L135" s="0" t="n">
        <f aca="false">IF(Fruchtfolge!$F135="",0,IFERROR(N(INDEX(Kulturen!$D$2:$D$81,MATCH(Fruchtfolge!$F135,Kulturen!$A$2:$A$81,0))),0))</f>
        <v>0</v>
      </c>
      <c r="M135" s="0" t="n">
        <f aca="false">IF(AND(Fruchtfolge!$F135&lt;&gt;"",Fruchtfolge!$D135&lt;&gt;"",J135=0),1,0)</f>
        <v>0</v>
      </c>
      <c r="N135" s="0" t="n">
        <f aca="false">IF(M135=1,IF(OR(I135&lt;&gt;A135,Fruchtfolge!$E135="ja"),1,0),0)</f>
        <v>0</v>
      </c>
      <c r="O135" s="0" t="n">
        <v>0</v>
      </c>
      <c r="P135" s="0" t="n">
        <f aca="false">IF(OR(K135="",L135=0),0,IF(OR(AND(C135=K135,1&lt;=L135)),1,0))</f>
        <v>0</v>
      </c>
      <c r="Q135" s="0" t="str">
        <f aca="false">IF(Fruchtfolge!$H135="","",IFERROR(INDEX(Kulturen!$B$2:$B$81,MATCH(Fruchtfolge!$H135,Kulturen!$A$2:$A$81,0)),Fruchtfolge!$H135))</f>
        <v/>
      </c>
      <c r="R135" s="0" t="n">
        <f aca="false">IF(Fruchtfolge!$H135="",0,IF(IFERROR(T(INDEX(Kulturen!$E$2:$E$81,MATCH(Fruchtfolge!$H135,Kulturen!$A$2:$A$81,0))),"")="ja",1,0))</f>
        <v>0</v>
      </c>
      <c r="S135" s="0" t="str">
        <f aca="false">IF(Fruchtfolge!$H135="","",IFERROR(T(INDEX(Kulturen!$C$2:$C$81,MATCH(Fruchtfolge!$H135,Kulturen!$A$2:$A$81,0))),""))</f>
        <v/>
      </c>
      <c r="T135" s="0" t="n">
        <f aca="false">IF(Fruchtfolge!$H135="",0,IFERROR(N(INDEX(Kulturen!$D$2:$D$81,MATCH(Fruchtfolge!$H135,Kulturen!$A$2:$A$81,0))),0))</f>
        <v>0</v>
      </c>
      <c r="U135" s="0" t="n">
        <f aca="false">IF(AND(Fruchtfolge!$H135&lt;&gt;"",Fruchtfolge!$F135&lt;&gt;"",R135=0),1,0)</f>
        <v>0</v>
      </c>
      <c r="V135" s="0" t="n">
        <f aca="false">IF(U135=1,IF(OR(Q135&lt;&gt;I135,Fruchtfolge!$G135="ja"),1,0),0)</f>
        <v>0</v>
      </c>
      <c r="W135" s="0" t="n">
        <f aca="false">IF(AND(Q135&lt;&gt;"",Q135=I135,Q135=A135,R135+J135+B135=0),1,0)</f>
        <v>0</v>
      </c>
      <c r="X135" s="0" t="n">
        <f aca="false">IF(OR(S135="",T135=0),0,IF(OR(AND(C135=S135,2&lt;=T135),AND(K135=S135,1&lt;=T135)),1,0))</f>
        <v>0</v>
      </c>
      <c r="Y135" s="0" t="str">
        <f aca="false">IF(Fruchtfolge!$J135="","",IFERROR(INDEX(Kulturen!$B$2:$B$81,MATCH(Fruchtfolge!$J135,Kulturen!$A$2:$A$81,0)),Fruchtfolge!$J135))</f>
        <v/>
      </c>
      <c r="Z135" s="0" t="n">
        <f aca="false">IF(Fruchtfolge!$J135="",0,IF(IFERROR(T(INDEX(Kulturen!$E$2:$E$81,MATCH(Fruchtfolge!$J135,Kulturen!$A$2:$A$81,0))),"")="ja",1,0))</f>
        <v>0</v>
      </c>
      <c r="AA135" s="0" t="str">
        <f aca="false">IF(Fruchtfolge!$J135="","",IFERROR(T(INDEX(Kulturen!$C$2:$C$81,MATCH(Fruchtfolge!$J135,Kulturen!$A$2:$A$81,0))),""))</f>
        <v/>
      </c>
      <c r="AB135" s="0" t="n">
        <f aca="false">IF(Fruchtfolge!$J135="",0,IFERROR(N(INDEX(Kulturen!$D$2:$D$81,MATCH(Fruchtfolge!$J135,Kulturen!$A$2:$A$81,0))),0))</f>
        <v>0</v>
      </c>
      <c r="AC135" s="0" t="n">
        <f aca="false">IF(AND(Fruchtfolge!$J135&lt;&gt;"",Fruchtfolge!$H135&lt;&gt;"",Z135=0),1,0)</f>
        <v>0</v>
      </c>
      <c r="AD135" s="0" t="n">
        <f aca="false">IF(AC135=1,IF(OR(Y135&lt;&gt;Q135,Fruchtfolge!$I135="ja"),1,0),0)</f>
        <v>0</v>
      </c>
      <c r="AE135" s="0" t="n">
        <f aca="false">IF(AND(Y135&lt;&gt;"",Y135=Q135,Y135=I135,Z135+R135+J135=0),1,0)</f>
        <v>0</v>
      </c>
      <c r="AF135" s="0" t="n">
        <f aca="false">IF(OR(AA135="",AB135=0),0,IF(OR(AND(C135=AA135,3&lt;=AB135),AND(K135=AA135,2&lt;=AB135),AND(S135=AA135,1&lt;=AB135)),1,0))</f>
        <v>0</v>
      </c>
      <c r="AG135" s="0" t="str">
        <f aca="false">IF(Fruchtfolge!$L135="","",IFERROR(INDEX(Kulturen!$B$2:$B$81,MATCH(Fruchtfolge!$L135,Kulturen!$A$2:$A$81,0)),Fruchtfolge!$L135))</f>
        <v/>
      </c>
      <c r="AH135" s="0" t="n">
        <f aca="false">IF(Fruchtfolge!$L135="",0,IF(IFERROR(T(INDEX(Kulturen!$E$2:$E$81,MATCH(Fruchtfolge!$L135,Kulturen!$A$2:$A$81,0))),"")="ja",1,0))</f>
        <v>0</v>
      </c>
      <c r="AI135" s="0" t="str">
        <f aca="false">IF(Fruchtfolge!$L135="","",IFERROR(T(INDEX(Kulturen!$C$2:$C$81,MATCH(Fruchtfolge!$L135,Kulturen!$A$2:$A$81,0))),""))</f>
        <v/>
      </c>
      <c r="AJ135" s="0" t="n">
        <f aca="false">IF(Fruchtfolge!$L135="",0,IFERROR(N(INDEX(Kulturen!$D$2:$D$81,MATCH(Fruchtfolge!$L135,Kulturen!$A$2:$A$81,0))),0))</f>
        <v>0</v>
      </c>
      <c r="AK135" s="0" t="n">
        <f aca="false">IF(AND(Fruchtfolge!$L135&lt;&gt;"",Fruchtfolge!$J135&lt;&gt;"",AH135=0),1,0)</f>
        <v>0</v>
      </c>
      <c r="AL135" s="0" t="n">
        <f aca="false">IF(AK135=1,IF(OR(AG135&lt;&gt;Y135,Fruchtfolge!$K135="ja"),1,0),0)</f>
        <v>0</v>
      </c>
      <c r="AM135" s="0" t="n">
        <f aca="false">IF(AND(AG135&lt;&gt;"",AG135=Y135,AG135=Q135,AH135+Z135+R135=0),1,0)</f>
        <v>0</v>
      </c>
      <c r="AN135" s="0" t="n">
        <f aca="false">IF(OR(AI135="",AJ135=0),0,IF(OR(AND(C135=AI135,4&lt;=AJ135),AND(K135=AI135,3&lt;=AJ135),AND(S135=AI135,2&lt;=AJ135),AND(AA135=AI135,1&lt;=AJ135)),1,0))</f>
        <v>0</v>
      </c>
      <c r="AO135" s="0" t="str">
        <f aca="false">IF(Fruchtfolge!$N135="","",IFERROR(INDEX(Kulturen!$B$2:$B$81,MATCH(Fruchtfolge!$N135,Kulturen!$A$2:$A$81,0)),Fruchtfolge!$N135))</f>
        <v/>
      </c>
      <c r="AP135" s="0" t="n">
        <f aca="false">IF(Fruchtfolge!$N135="",0,IF(IFERROR(T(INDEX(Kulturen!$E$2:$E$81,MATCH(Fruchtfolge!$N135,Kulturen!$A$2:$A$81,0))),"")="ja",1,0))</f>
        <v>0</v>
      </c>
      <c r="AQ135" s="0" t="str">
        <f aca="false">IF(Fruchtfolge!$N135="","",IFERROR(T(INDEX(Kulturen!$C$2:$C$81,MATCH(Fruchtfolge!$N135,Kulturen!$A$2:$A$81,0))),""))</f>
        <v/>
      </c>
      <c r="AR135" s="0" t="n">
        <f aca="false">IF(Fruchtfolge!$N135="",0,IFERROR(N(INDEX(Kulturen!$D$2:$D$81,MATCH(Fruchtfolge!$N135,Kulturen!$A$2:$A$81,0))),0))</f>
        <v>0</v>
      </c>
      <c r="AS135" s="0" t="n">
        <f aca="false">IF(AND(Fruchtfolge!$N135&lt;&gt;"",Fruchtfolge!$L135&lt;&gt;"",AP135=0),1,0)</f>
        <v>0</v>
      </c>
      <c r="AT135" s="0" t="n">
        <f aca="false">IF(AS135=1,IF(OR(AO135&lt;&gt;AG135,Fruchtfolge!$M135="ja"),1,0),0)</f>
        <v>0</v>
      </c>
      <c r="AU135" s="0" t="n">
        <f aca="false">IF(AND(AO135&lt;&gt;"",AO135=AG135,AO135=Y135,AP135+AH135+Z135=0),1,0)</f>
        <v>0</v>
      </c>
      <c r="AV135" s="0" t="n">
        <f aca="false">IF(OR(AQ135="",AR135=0),0,IF(OR(AND(C135=AQ135,5&lt;=AR135),AND(K135=AQ135,4&lt;=AR135),AND(S135=AQ135,3&lt;=AR135),AND(AA135=AQ135,2&lt;=AR135),AND(AI135=AQ135,1&lt;=AR135)),1,0))</f>
        <v>0</v>
      </c>
      <c r="AW135" s="0" t="str">
        <f aca="false">IF(Fruchtfolge!$P135="","",IFERROR(INDEX(Kulturen!$B$2:$B$81,MATCH(Fruchtfolge!$P135,Kulturen!$A$2:$A$81,0)),Fruchtfolge!$P135))</f>
        <v/>
      </c>
      <c r="AX135" s="0" t="n">
        <f aca="false">IF(Fruchtfolge!$P135="",0,IF(IFERROR(T(INDEX(Kulturen!$E$2:$E$81,MATCH(Fruchtfolge!$P135,Kulturen!$A$2:$A$81,0))),"")="ja",1,0))</f>
        <v>0</v>
      </c>
      <c r="AY135" s="0" t="str">
        <f aca="false">IF(Fruchtfolge!$P135="","",IFERROR(T(INDEX(Kulturen!$C$2:$C$81,MATCH(Fruchtfolge!$P135,Kulturen!$A$2:$A$81,0))),""))</f>
        <v/>
      </c>
      <c r="AZ135" s="0" t="n">
        <f aca="false">IF(Fruchtfolge!$P135="",0,IFERROR(N(INDEX(Kulturen!$D$2:$D$81,MATCH(Fruchtfolge!$P135,Kulturen!$A$2:$A$81,0))),0))</f>
        <v>0</v>
      </c>
      <c r="BA135" s="0" t="n">
        <f aca="false">IF(AND(Fruchtfolge!$P135&lt;&gt;"",Fruchtfolge!$N135&lt;&gt;"",AX135=0),1,0)</f>
        <v>0</v>
      </c>
      <c r="BB135" s="0" t="n">
        <f aca="false">IF(BA135=1,IF(OR(AW135&lt;&gt;AO135,Fruchtfolge!$O135="ja"),1,0),0)</f>
        <v>0</v>
      </c>
      <c r="BC135" s="0" t="n">
        <f aca="false">IF(AND(AW135&lt;&gt;"",AW135=AO135,AW135=AG135,AX135+AP135+AH135=0),1,0)</f>
        <v>0</v>
      </c>
      <c r="BD135" s="0" t="n">
        <f aca="false">IF(OR(AY135="",AZ135=0),0,IF(OR(AND(C135=AY135,6&lt;=AZ135),AND(K135=AY135,5&lt;=AZ135),AND(S135=AY135,4&lt;=AZ135),AND(AA135=AY135,3&lt;=AZ135),AND(AI135=AY135,2&lt;=AZ135),AND(AQ135=AY135,1&lt;=AZ135)),1,0))</f>
        <v>0</v>
      </c>
      <c r="BE135" s="0" t="str">
        <f aca="false">IF(Fruchtfolge!$R135="","",IFERROR(INDEX(Kulturen!$B$2:$B$81,MATCH(Fruchtfolge!$R135,Kulturen!$A$2:$A$81,0)),Fruchtfolge!$R135))</f>
        <v/>
      </c>
      <c r="BF135" s="0" t="n">
        <f aca="false">IF(Fruchtfolge!$R135="",0,IF(IFERROR(T(INDEX(Kulturen!$E$2:$E$81,MATCH(Fruchtfolge!$R135,Kulturen!$A$2:$A$81,0))),"")="ja",1,0))</f>
        <v>0</v>
      </c>
      <c r="BG135" s="0" t="str">
        <f aca="false">IF(Fruchtfolge!$R135="","",IFERROR(T(INDEX(Kulturen!$C$2:$C$81,MATCH(Fruchtfolge!$R135,Kulturen!$A$2:$A$81,0))),""))</f>
        <v/>
      </c>
      <c r="BH135" s="0" t="n">
        <f aca="false">IF(Fruchtfolge!$R135="",0,IFERROR(N(INDEX(Kulturen!$D$2:$D$81,MATCH(Fruchtfolge!$R135,Kulturen!$A$2:$A$81,0))),0))</f>
        <v>0</v>
      </c>
      <c r="BI135" s="0" t="n">
        <f aca="false">IF(AND(Fruchtfolge!$R135&lt;&gt;"",Fruchtfolge!$P135&lt;&gt;"",BF135=0),1,0)</f>
        <v>0</v>
      </c>
      <c r="BJ135" s="0" t="n">
        <f aca="false">IF(BI135=1,IF(OR(BE135&lt;&gt;AW135,Fruchtfolge!$Q135="ja"),1,0),0)</f>
        <v>0</v>
      </c>
      <c r="BK135" s="0" t="n">
        <f aca="false">IF(AND(BE135&lt;&gt;"",BE135=AW135,BE135=AO135,BF135+AX135+AP135=0),1,0)</f>
        <v>0</v>
      </c>
      <c r="BL135" s="0" t="n">
        <f aca="false">IF(OR(BG135="",BH135=0),0,IF(OR(AND(C135=BG135,7&lt;=BH135),AND(K135=BG135,6&lt;=BH135),AND(S135=BG135,5&lt;=BH135),AND(AA135=BG135,4&lt;=BH135),AND(AI135=BG135,3&lt;=BH135),AND(AQ135=BG135,2&lt;=BH135),AND(AY135=BG135,1&lt;=BH135)),1,0))</f>
        <v>0</v>
      </c>
      <c r="BM135" s="0" t="str">
        <f aca="false">IF(G135=1,2023,IF(O135=1,2024,IF(W135=1,2025,IF(AE135=1,2026,IF(AM135=1,2027,IF(AU135=1,2028,IF(BC135=1,2029,IF(BK135=1,2030,""))))))))</f>
        <v/>
      </c>
      <c r="BN135" s="0" t="str">
        <f aca="false">IF(H135=1,2023,IF(P135=1,2024,IF(X135=1,2025,IF(AF135=1,2026,IF(AN135=1,2027,IF(AV135=1,2028,IF(BD135=1,2029,IF(BL135=1,2030,""))))))))</f>
        <v/>
      </c>
      <c r="BO135" s="0" t="n">
        <f aca="false">N(AND(Fruchtfolge!$D135&lt;&gt;"",ISNA(MATCH(Fruchtfolge!$D135,Kulturen!$A$2:$A$81,0))))+N(AND(Fruchtfolge!$F135&lt;&gt;"",ISNA(MATCH(Fruchtfolge!$F135,Kulturen!$A$2:$A$81,0))))+N(AND(Fruchtfolge!$H135&lt;&gt;"",ISNA(MATCH(Fruchtfolge!$H135,Kulturen!$A$2:$A$81,0))))+N(AND(Fruchtfolge!$J135&lt;&gt;"",ISNA(MATCH(Fruchtfolge!$J135,Kulturen!$A$2:$A$81,0))))+N(AND(Fruchtfolge!$L135&lt;&gt;"",ISNA(MATCH(Fruchtfolge!$L135,Kulturen!$A$2:$A$81,0))))+N(AND(Fruchtfolge!$N135&lt;&gt;"",ISNA(MATCH(Fruchtfolge!$N135,Kulturen!$A$2:$A$81,0))))+N(AND(Fruchtfolge!$P135&lt;&gt;"",ISNA(MATCH(Fruchtfolge!$P135,Kulturen!$A$2:$A$81,0))))+N(AND(Fruchtfolge!$R135&lt;&gt;"",ISNA(MATCH(Fruchtfolge!$R135,Kulturen!$A$2:$A$81,0))))</f>
        <v>0</v>
      </c>
    </row>
    <row r="136" customFormat="false" ht="15" hidden="false" customHeight="false" outlineLevel="0" collapsed="false">
      <c r="A136" s="0" t="str">
        <f aca="false">IF(Fruchtfolge!$D136="","",IFERROR(INDEX(Kulturen!$B$2:$B$81,MATCH(Fruchtfolge!$D136,Kulturen!$A$2:$A$81,0)),Fruchtfolge!$D136))</f>
        <v/>
      </c>
      <c r="B136" s="0" t="n">
        <f aca="false">IF(Fruchtfolge!$D136="",0,IF(IFERROR(T(INDEX(Kulturen!$E$2:$E$81,MATCH(Fruchtfolge!$D136,Kulturen!$A$2:$A$81,0))),"")="ja",1,0))</f>
        <v>0</v>
      </c>
      <c r="C136" s="0" t="str">
        <f aca="false">IF(Fruchtfolge!$D136="","",IFERROR(T(INDEX(Kulturen!$C$2:$C$81,MATCH(Fruchtfolge!$D136,Kulturen!$A$2:$A$81,0))),""))</f>
        <v/>
      </c>
      <c r="D136" s="0" t="n">
        <f aca="false">IF(Fruchtfolge!$D136="",0,IFERROR(N(INDEX(Kulturen!$D$2:$D$81,MATCH(Fruchtfolge!$D136,Kulturen!$A$2:$A$81,0))),0))</f>
        <v>0</v>
      </c>
      <c r="E136" s="0" t="n">
        <v>0</v>
      </c>
      <c r="F136" s="0" t="n">
        <v>0</v>
      </c>
      <c r="G136" s="0" t="n">
        <v>0</v>
      </c>
      <c r="H136" s="0" t="n">
        <v>0</v>
      </c>
      <c r="I136" s="0" t="str">
        <f aca="false">IF(Fruchtfolge!$F136="","",IFERROR(INDEX(Kulturen!$B$2:$B$81,MATCH(Fruchtfolge!$F136,Kulturen!$A$2:$A$81,0)),Fruchtfolge!$F136))</f>
        <v/>
      </c>
      <c r="J136" s="0" t="n">
        <f aca="false">IF(Fruchtfolge!$F136="",0,IF(IFERROR(T(INDEX(Kulturen!$E$2:$E$81,MATCH(Fruchtfolge!$F136,Kulturen!$A$2:$A$81,0))),"")="ja",1,0))</f>
        <v>0</v>
      </c>
      <c r="K136" s="0" t="str">
        <f aca="false">IF(Fruchtfolge!$F136="","",IFERROR(T(INDEX(Kulturen!$C$2:$C$81,MATCH(Fruchtfolge!$F136,Kulturen!$A$2:$A$81,0))),""))</f>
        <v/>
      </c>
      <c r="L136" s="0" t="n">
        <f aca="false">IF(Fruchtfolge!$F136="",0,IFERROR(N(INDEX(Kulturen!$D$2:$D$81,MATCH(Fruchtfolge!$F136,Kulturen!$A$2:$A$81,0))),0))</f>
        <v>0</v>
      </c>
      <c r="M136" s="0" t="n">
        <f aca="false">IF(AND(Fruchtfolge!$F136&lt;&gt;"",Fruchtfolge!$D136&lt;&gt;"",J136=0),1,0)</f>
        <v>0</v>
      </c>
      <c r="N136" s="0" t="n">
        <f aca="false">IF(M136=1,IF(OR(I136&lt;&gt;A136,Fruchtfolge!$E136="ja"),1,0),0)</f>
        <v>0</v>
      </c>
      <c r="O136" s="0" t="n">
        <v>0</v>
      </c>
      <c r="P136" s="0" t="n">
        <f aca="false">IF(OR(K136="",L136=0),0,IF(OR(AND(C136=K136,1&lt;=L136)),1,0))</f>
        <v>0</v>
      </c>
      <c r="Q136" s="0" t="str">
        <f aca="false">IF(Fruchtfolge!$H136="","",IFERROR(INDEX(Kulturen!$B$2:$B$81,MATCH(Fruchtfolge!$H136,Kulturen!$A$2:$A$81,0)),Fruchtfolge!$H136))</f>
        <v/>
      </c>
      <c r="R136" s="0" t="n">
        <f aca="false">IF(Fruchtfolge!$H136="",0,IF(IFERROR(T(INDEX(Kulturen!$E$2:$E$81,MATCH(Fruchtfolge!$H136,Kulturen!$A$2:$A$81,0))),"")="ja",1,0))</f>
        <v>0</v>
      </c>
      <c r="S136" s="0" t="str">
        <f aca="false">IF(Fruchtfolge!$H136="","",IFERROR(T(INDEX(Kulturen!$C$2:$C$81,MATCH(Fruchtfolge!$H136,Kulturen!$A$2:$A$81,0))),""))</f>
        <v/>
      </c>
      <c r="T136" s="0" t="n">
        <f aca="false">IF(Fruchtfolge!$H136="",0,IFERROR(N(INDEX(Kulturen!$D$2:$D$81,MATCH(Fruchtfolge!$H136,Kulturen!$A$2:$A$81,0))),0))</f>
        <v>0</v>
      </c>
      <c r="U136" s="0" t="n">
        <f aca="false">IF(AND(Fruchtfolge!$H136&lt;&gt;"",Fruchtfolge!$F136&lt;&gt;"",R136=0),1,0)</f>
        <v>0</v>
      </c>
      <c r="V136" s="0" t="n">
        <f aca="false">IF(U136=1,IF(OR(Q136&lt;&gt;I136,Fruchtfolge!$G136="ja"),1,0),0)</f>
        <v>0</v>
      </c>
      <c r="W136" s="0" t="n">
        <f aca="false">IF(AND(Q136&lt;&gt;"",Q136=I136,Q136=A136,R136+J136+B136=0),1,0)</f>
        <v>0</v>
      </c>
      <c r="X136" s="0" t="n">
        <f aca="false">IF(OR(S136="",T136=0),0,IF(OR(AND(C136=S136,2&lt;=T136),AND(K136=S136,1&lt;=T136)),1,0))</f>
        <v>0</v>
      </c>
      <c r="Y136" s="0" t="str">
        <f aca="false">IF(Fruchtfolge!$J136="","",IFERROR(INDEX(Kulturen!$B$2:$B$81,MATCH(Fruchtfolge!$J136,Kulturen!$A$2:$A$81,0)),Fruchtfolge!$J136))</f>
        <v/>
      </c>
      <c r="Z136" s="0" t="n">
        <f aca="false">IF(Fruchtfolge!$J136="",0,IF(IFERROR(T(INDEX(Kulturen!$E$2:$E$81,MATCH(Fruchtfolge!$J136,Kulturen!$A$2:$A$81,0))),"")="ja",1,0))</f>
        <v>0</v>
      </c>
      <c r="AA136" s="0" t="str">
        <f aca="false">IF(Fruchtfolge!$J136="","",IFERROR(T(INDEX(Kulturen!$C$2:$C$81,MATCH(Fruchtfolge!$J136,Kulturen!$A$2:$A$81,0))),""))</f>
        <v/>
      </c>
      <c r="AB136" s="0" t="n">
        <f aca="false">IF(Fruchtfolge!$J136="",0,IFERROR(N(INDEX(Kulturen!$D$2:$D$81,MATCH(Fruchtfolge!$J136,Kulturen!$A$2:$A$81,0))),0))</f>
        <v>0</v>
      </c>
      <c r="AC136" s="0" t="n">
        <f aca="false">IF(AND(Fruchtfolge!$J136&lt;&gt;"",Fruchtfolge!$H136&lt;&gt;"",Z136=0),1,0)</f>
        <v>0</v>
      </c>
      <c r="AD136" s="0" t="n">
        <f aca="false">IF(AC136=1,IF(OR(Y136&lt;&gt;Q136,Fruchtfolge!$I136="ja"),1,0),0)</f>
        <v>0</v>
      </c>
      <c r="AE136" s="0" t="n">
        <f aca="false">IF(AND(Y136&lt;&gt;"",Y136=Q136,Y136=I136,Z136+R136+J136=0),1,0)</f>
        <v>0</v>
      </c>
      <c r="AF136" s="0" t="n">
        <f aca="false">IF(OR(AA136="",AB136=0),0,IF(OR(AND(C136=AA136,3&lt;=AB136),AND(K136=AA136,2&lt;=AB136),AND(S136=AA136,1&lt;=AB136)),1,0))</f>
        <v>0</v>
      </c>
      <c r="AG136" s="0" t="str">
        <f aca="false">IF(Fruchtfolge!$L136="","",IFERROR(INDEX(Kulturen!$B$2:$B$81,MATCH(Fruchtfolge!$L136,Kulturen!$A$2:$A$81,0)),Fruchtfolge!$L136))</f>
        <v/>
      </c>
      <c r="AH136" s="0" t="n">
        <f aca="false">IF(Fruchtfolge!$L136="",0,IF(IFERROR(T(INDEX(Kulturen!$E$2:$E$81,MATCH(Fruchtfolge!$L136,Kulturen!$A$2:$A$81,0))),"")="ja",1,0))</f>
        <v>0</v>
      </c>
      <c r="AI136" s="0" t="str">
        <f aca="false">IF(Fruchtfolge!$L136="","",IFERROR(T(INDEX(Kulturen!$C$2:$C$81,MATCH(Fruchtfolge!$L136,Kulturen!$A$2:$A$81,0))),""))</f>
        <v/>
      </c>
      <c r="AJ136" s="0" t="n">
        <f aca="false">IF(Fruchtfolge!$L136="",0,IFERROR(N(INDEX(Kulturen!$D$2:$D$81,MATCH(Fruchtfolge!$L136,Kulturen!$A$2:$A$81,0))),0))</f>
        <v>0</v>
      </c>
      <c r="AK136" s="0" t="n">
        <f aca="false">IF(AND(Fruchtfolge!$L136&lt;&gt;"",Fruchtfolge!$J136&lt;&gt;"",AH136=0),1,0)</f>
        <v>0</v>
      </c>
      <c r="AL136" s="0" t="n">
        <f aca="false">IF(AK136=1,IF(OR(AG136&lt;&gt;Y136,Fruchtfolge!$K136="ja"),1,0),0)</f>
        <v>0</v>
      </c>
      <c r="AM136" s="0" t="n">
        <f aca="false">IF(AND(AG136&lt;&gt;"",AG136=Y136,AG136=Q136,AH136+Z136+R136=0),1,0)</f>
        <v>0</v>
      </c>
      <c r="AN136" s="0" t="n">
        <f aca="false">IF(OR(AI136="",AJ136=0),0,IF(OR(AND(C136=AI136,4&lt;=AJ136),AND(K136=AI136,3&lt;=AJ136),AND(S136=AI136,2&lt;=AJ136),AND(AA136=AI136,1&lt;=AJ136)),1,0))</f>
        <v>0</v>
      </c>
      <c r="AO136" s="0" t="str">
        <f aca="false">IF(Fruchtfolge!$N136="","",IFERROR(INDEX(Kulturen!$B$2:$B$81,MATCH(Fruchtfolge!$N136,Kulturen!$A$2:$A$81,0)),Fruchtfolge!$N136))</f>
        <v/>
      </c>
      <c r="AP136" s="0" t="n">
        <f aca="false">IF(Fruchtfolge!$N136="",0,IF(IFERROR(T(INDEX(Kulturen!$E$2:$E$81,MATCH(Fruchtfolge!$N136,Kulturen!$A$2:$A$81,0))),"")="ja",1,0))</f>
        <v>0</v>
      </c>
      <c r="AQ136" s="0" t="str">
        <f aca="false">IF(Fruchtfolge!$N136="","",IFERROR(T(INDEX(Kulturen!$C$2:$C$81,MATCH(Fruchtfolge!$N136,Kulturen!$A$2:$A$81,0))),""))</f>
        <v/>
      </c>
      <c r="AR136" s="0" t="n">
        <f aca="false">IF(Fruchtfolge!$N136="",0,IFERROR(N(INDEX(Kulturen!$D$2:$D$81,MATCH(Fruchtfolge!$N136,Kulturen!$A$2:$A$81,0))),0))</f>
        <v>0</v>
      </c>
      <c r="AS136" s="0" t="n">
        <f aca="false">IF(AND(Fruchtfolge!$N136&lt;&gt;"",Fruchtfolge!$L136&lt;&gt;"",AP136=0),1,0)</f>
        <v>0</v>
      </c>
      <c r="AT136" s="0" t="n">
        <f aca="false">IF(AS136=1,IF(OR(AO136&lt;&gt;AG136,Fruchtfolge!$M136="ja"),1,0),0)</f>
        <v>0</v>
      </c>
      <c r="AU136" s="0" t="n">
        <f aca="false">IF(AND(AO136&lt;&gt;"",AO136=AG136,AO136=Y136,AP136+AH136+Z136=0),1,0)</f>
        <v>0</v>
      </c>
      <c r="AV136" s="0" t="n">
        <f aca="false">IF(OR(AQ136="",AR136=0),0,IF(OR(AND(C136=AQ136,5&lt;=AR136),AND(K136=AQ136,4&lt;=AR136),AND(S136=AQ136,3&lt;=AR136),AND(AA136=AQ136,2&lt;=AR136),AND(AI136=AQ136,1&lt;=AR136)),1,0))</f>
        <v>0</v>
      </c>
      <c r="AW136" s="0" t="str">
        <f aca="false">IF(Fruchtfolge!$P136="","",IFERROR(INDEX(Kulturen!$B$2:$B$81,MATCH(Fruchtfolge!$P136,Kulturen!$A$2:$A$81,0)),Fruchtfolge!$P136))</f>
        <v/>
      </c>
      <c r="AX136" s="0" t="n">
        <f aca="false">IF(Fruchtfolge!$P136="",0,IF(IFERROR(T(INDEX(Kulturen!$E$2:$E$81,MATCH(Fruchtfolge!$P136,Kulturen!$A$2:$A$81,0))),"")="ja",1,0))</f>
        <v>0</v>
      </c>
      <c r="AY136" s="0" t="str">
        <f aca="false">IF(Fruchtfolge!$P136="","",IFERROR(T(INDEX(Kulturen!$C$2:$C$81,MATCH(Fruchtfolge!$P136,Kulturen!$A$2:$A$81,0))),""))</f>
        <v/>
      </c>
      <c r="AZ136" s="0" t="n">
        <f aca="false">IF(Fruchtfolge!$P136="",0,IFERROR(N(INDEX(Kulturen!$D$2:$D$81,MATCH(Fruchtfolge!$P136,Kulturen!$A$2:$A$81,0))),0))</f>
        <v>0</v>
      </c>
      <c r="BA136" s="0" t="n">
        <f aca="false">IF(AND(Fruchtfolge!$P136&lt;&gt;"",Fruchtfolge!$N136&lt;&gt;"",AX136=0),1,0)</f>
        <v>0</v>
      </c>
      <c r="BB136" s="0" t="n">
        <f aca="false">IF(BA136=1,IF(OR(AW136&lt;&gt;AO136,Fruchtfolge!$O136="ja"),1,0),0)</f>
        <v>0</v>
      </c>
      <c r="BC136" s="0" t="n">
        <f aca="false">IF(AND(AW136&lt;&gt;"",AW136=AO136,AW136=AG136,AX136+AP136+AH136=0),1,0)</f>
        <v>0</v>
      </c>
      <c r="BD136" s="0" t="n">
        <f aca="false">IF(OR(AY136="",AZ136=0),0,IF(OR(AND(C136=AY136,6&lt;=AZ136),AND(K136=AY136,5&lt;=AZ136),AND(S136=AY136,4&lt;=AZ136),AND(AA136=AY136,3&lt;=AZ136),AND(AI136=AY136,2&lt;=AZ136),AND(AQ136=AY136,1&lt;=AZ136)),1,0))</f>
        <v>0</v>
      </c>
      <c r="BE136" s="0" t="str">
        <f aca="false">IF(Fruchtfolge!$R136="","",IFERROR(INDEX(Kulturen!$B$2:$B$81,MATCH(Fruchtfolge!$R136,Kulturen!$A$2:$A$81,0)),Fruchtfolge!$R136))</f>
        <v/>
      </c>
      <c r="BF136" s="0" t="n">
        <f aca="false">IF(Fruchtfolge!$R136="",0,IF(IFERROR(T(INDEX(Kulturen!$E$2:$E$81,MATCH(Fruchtfolge!$R136,Kulturen!$A$2:$A$81,0))),"")="ja",1,0))</f>
        <v>0</v>
      </c>
      <c r="BG136" s="0" t="str">
        <f aca="false">IF(Fruchtfolge!$R136="","",IFERROR(T(INDEX(Kulturen!$C$2:$C$81,MATCH(Fruchtfolge!$R136,Kulturen!$A$2:$A$81,0))),""))</f>
        <v/>
      </c>
      <c r="BH136" s="0" t="n">
        <f aca="false">IF(Fruchtfolge!$R136="",0,IFERROR(N(INDEX(Kulturen!$D$2:$D$81,MATCH(Fruchtfolge!$R136,Kulturen!$A$2:$A$81,0))),0))</f>
        <v>0</v>
      </c>
      <c r="BI136" s="0" t="n">
        <f aca="false">IF(AND(Fruchtfolge!$R136&lt;&gt;"",Fruchtfolge!$P136&lt;&gt;"",BF136=0),1,0)</f>
        <v>0</v>
      </c>
      <c r="BJ136" s="0" t="n">
        <f aca="false">IF(BI136=1,IF(OR(BE136&lt;&gt;AW136,Fruchtfolge!$Q136="ja"),1,0),0)</f>
        <v>0</v>
      </c>
      <c r="BK136" s="0" t="n">
        <f aca="false">IF(AND(BE136&lt;&gt;"",BE136=AW136,BE136=AO136,BF136+AX136+AP136=0),1,0)</f>
        <v>0</v>
      </c>
      <c r="BL136" s="0" t="n">
        <f aca="false">IF(OR(BG136="",BH136=0),0,IF(OR(AND(C136=BG136,7&lt;=BH136),AND(K136=BG136,6&lt;=BH136),AND(S136=BG136,5&lt;=BH136),AND(AA136=BG136,4&lt;=BH136),AND(AI136=BG136,3&lt;=BH136),AND(AQ136=BG136,2&lt;=BH136),AND(AY136=BG136,1&lt;=BH136)),1,0))</f>
        <v>0</v>
      </c>
      <c r="BM136" s="0" t="str">
        <f aca="false">IF(G136=1,2023,IF(O136=1,2024,IF(W136=1,2025,IF(AE136=1,2026,IF(AM136=1,2027,IF(AU136=1,2028,IF(BC136=1,2029,IF(BK136=1,2030,""))))))))</f>
        <v/>
      </c>
      <c r="BN136" s="0" t="str">
        <f aca="false">IF(H136=1,2023,IF(P136=1,2024,IF(X136=1,2025,IF(AF136=1,2026,IF(AN136=1,2027,IF(AV136=1,2028,IF(BD136=1,2029,IF(BL136=1,2030,""))))))))</f>
        <v/>
      </c>
      <c r="BO136" s="0" t="n">
        <f aca="false">N(AND(Fruchtfolge!$D136&lt;&gt;"",ISNA(MATCH(Fruchtfolge!$D136,Kulturen!$A$2:$A$81,0))))+N(AND(Fruchtfolge!$F136&lt;&gt;"",ISNA(MATCH(Fruchtfolge!$F136,Kulturen!$A$2:$A$81,0))))+N(AND(Fruchtfolge!$H136&lt;&gt;"",ISNA(MATCH(Fruchtfolge!$H136,Kulturen!$A$2:$A$81,0))))+N(AND(Fruchtfolge!$J136&lt;&gt;"",ISNA(MATCH(Fruchtfolge!$J136,Kulturen!$A$2:$A$81,0))))+N(AND(Fruchtfolge!$L136&lt;&gt;"",ISNA(MATCH(Fruchtfolge!$L136,Kulturen!$A$2:$A$81,0))))+N(AND(Fruchtfolge!$N136&lt;&gt;"",ISNA(MATCH(Fruchtfolge!$N136,Kulturen!$A$2:$A$81,0))))+N(AND(Fruchtfolge!$P136&lt;&gt;"",ISNA(MATCH(Fruchtfolge!$P136,Kulturen!$A$2:$A$81,0))))+N(AND(Fruchtfolge!$R136&lt;&gt;"",ISNA(MATCH(Fruchtfolge!$R136,Kulturen!$A$2:$A$81,0))))</f>
        <v>0</v>
      </c>
    </row>
    <row r="137" customFormat="false" ht="15" hidden="false" customHeight="false" outlineLevel="0" collapsed="false">
      <c r="A137" s="0" t="str">
        <f aca="false">IF(Fruchtfolge!$D137="","",IFERROR(INDEX(Kulturen!$B$2:$B$81,MATCH(Fruchtfolge!$D137,Kulturen!$A$2:$A$81,0)),Fruchtfolge!$D137))</f>
        <v/>
      </c>
      <c r="B137" s="0" t="n">
        <f aca="false">IF(Fruchtfolge!$D137="",0,IF(IFERROR(T(INDEX(Kulturen!$E$2:$E$81,MATCH(Fruchtfolge!$D137,Kulturen!$A$2:$A$81,0))),"")="ja",1,0))</f>
        <v>0</v>
      </c>
      <c r="C137" s="0" t="str">
        <f aca="false">IF(Fruchtfolge!$D137="","",IFERROR(T(INDEX(Kulturen!$C$2:$C$81,MATCH(Fruchtfolge!$D137,Kulturen!$A$2:$A$81,0))),""))</f>
        <v/>
      </c>
      <c r="D137" s="0" t="n">
        <f aca="false">IF(Fruchtfolge!$D137="",0,IFERROR(N(INDEX(Kulturen!$D$2:$D$81,MATCH(Fruchtfolge!$D137,Kulturen!$A$2:$A$81,0))),0))</f>
        <v>0</v>
      </c>
      <c r="E137" s="0" t="n">
        <v>0</v>
      </c>
      <c r="F137" s="0" t="n">
        <v>0</v>
      </c>
      <c r="G137" s="0" t="n">
        <v>0</v>
      </c>
      <c r="H137" s="0" t="n">
        <v>0</v>
      </c>
      <c r="I137" s="0" t="str">
        <f aca="false">IF(Fruchtfolge!$F137="","",IFERROR(INDEX(Kulturen!$B$2:$B$81,MATCH(Fruchtfolge!$F137,Kulturen!$A$2:$A$81,0)),Fruchtfolge!$F137))</f>
        <v/>
      </c>
      <c r="J137" s="0" t="n">
        <f aca="false">IF(Fruchtfolge!$F137="",0,IF(IFERROR(T(INDEX(Kulturen!$E$2:$E$81,MATCH(Fruchtfolge!$F137,Kulturen!$A$2:$A$81,0))),"")="ja",1,0))</f>
        <v>0</v>
      </c>
      <c r="K137" s="0" t="str">
        <f aca="false">IF(Fruchtfolge!$F137="","",IFERROR(T(INDEX(Kulturen!$C$2:$C$81,MATCH(Fruchtfolge!$F137,Kulturen!$A$2:$A$81,0))),""))</f>
        <v/>
      </c>
      <c r="L137" s="0" t="n">
        <f aca="false">IF(Fruchtfolge!$F137="",0,IFERROR(N(INDEX(Kulturen!$D$2:$D$81,MATCH(Fruchtfolge!$F137,Kulturen!$A$2:$A$81,0))),0))</f>
        <v>0</v>
      </c>
      <c r="M137" s="0" t="n">
        <f aca="false">IF(AND(Fruchtfolge!$F137&lt;&gt;"",Fruchtfolge!$D137&lt;&gt;"",J137=0),1,0)</f>
        <v>0</v>
      </c>
      <c r="N137" s="0" t="n">
        <f aca="false">IF(M137=1,IF(OR(I137&lt;&gt;A137,Fruchtfolge!$E137="ja"),1,0),0)</f>
        <v>0</v>
      </c>
      <c r="O137" s="0" t="n">
        <v>0</v>
      </c>
      <c r="P137" s="0" t="n">
        <f aca="false">IF(OR(K137="",L137=0),0,IF(OR(AND(C137=K137,1&lt;=L137)),1,0))</f>
        <v>0</v>
      </c>
      <c r="Q137" s="0" t="str">
        <f aca="false">IF(Fruchtfolge!$H137="","",IFERROR(INDEX(Kulturen!$B$2:$B$81,MATCH(Fruchtfolge!$H137,Kulturen!$A$2:$A$81,0)),Fruchtfolge!$H137))</f>
        <v/>
      </c>
      <c r="R137" s="0" t="n">
        <f aca="false">IF(Fruchtfolge!$H137="",0,IF(IFERROR(T(INDEX(Kulturen!$E$2:$E$81,MATCH(Fruchtfolge!$H137,Kulturen!$A$2:$A$81,0))),"")="ja",1,0))</f>
        <v>0</v>
      </c>
      <c r="S137" s="0" t="str">
        <f aca="false">IF(Fruchtfolge!$H137="","",IFERROR(T(INDEX(Kulturen!$C$2:$C$81,MATCH(Fruchtfolge!$H137,Kulturen!$A$2:$A$81,0))),""))</f>
        <v/>
      </c>
      <c r="T137" s="0" t="n">
        <f aca="false">IF(Fruchtfolge!$H137="",0,IFERROR(N(INDEX(Kulturen!$D$2:$D$81,MATCH(Fruchtfolge!$H137,Kulturen!$A$2:$A$81,0))),0))</f>
        <v>0</v>
      </c>
      <c r="U137" s="0" t="n">
        <f aca="false">IF(AND(Fruchtfolge!$H137&lt;&gt;"",Fruchtfolge!$F137&lt;&gt;"",R137=0),1,0)</f>
        <v>0</v>
      </c>
      <c r="V137" s="0" t="n">
        <f aca="false">IF(U137=1,IF(OR(Q137&lt;&gt;I137,Fruchtfolge!$G137="ja"),1,0),0)</f>
        <v>0</v>
      </c>
      <c r="W137" s="0" t="n">
        <f aca="false">IF(AND(Q137&lt;&gt;"",Q137=I137,Q137=A137,R137+J137+B137=0),1,0)</f>
        <v>0</v>
      </c>
      <c r="X137" s="0" t="n">
        <f aca="false">IF(OR(S137="",T137=0),0,IF(OR(AND(C137=S137,2&lt;=T137),AND(K137=S137,1&lt;=T137)),1,0))</f>
        <v>0</v>
      </c>
      <c r="Y137" s="0" t="str">
        <f aca="false">IF(Fruchtfolge!$J137="","",IFERROR(INDEX(Kulturen!$B$2:$B$81,MATCH(Fruchtfolge!$J137,Kulturen!$A$2:$A$81,0)),Fruchtfolge!$J137))</f>
        <v/>
      </c>
      <c r="Z137" s="0" t="n">
        <f aca="false">IF(Fruchtfolge!$J137="",0,IF(IFERROR(T(INDEX(Kulturen!$E$2:$E$81,MATCH(Fruchtfolge!$J137,Kulturen!$A$2:$A$81,0))),"")="ja",1,0))</f>
        <v>0</v>
      </c>
      <c r="AA137" s="0" t="str">
        <f aca="false">IF(Fruchtfolge!$J137="","",IFERROR(T(INDEX(Kulturen!$C$2:$C$81,MATCH(Fruchtfolge!$J137,Kulturen!$A$2:$A$81,0))),""))</f>
        <v/>
      </c>
      <c r="AB137" s="0" t="n">
        <f aca="false">IF(Fruchtfolge!$J137="",0,IFERROR(N(INDEX(Kulturen!$D$2:$D$81,MATCH(Fruchtfolge!$J137,Kulturen!$A$2:$A$81,0))),0))</f>
        <v>0</v>
      </c>
      <c r="AC137" s="0" t="n">
        <f aca="false">IF(AND(Fruchtfolge!$J137&lt;&gt;"",Fruchtfolge!$H137&lt;&gt;"",Z137=0),1,0)</f>
        <v>0</v>
      </c>
      <c r="AD137" s="0" t="n">
        <f aca="false">IF(AC137=1,IF(OR(Y137&lt;&gt;Q137,Fruchtfolge!$I137="ja"),1,0),0)</f>
        <v>0</v>
      </c>
      <c r="AE137" s="0" t="n">
        <f aca="false">IF(AND(Y137&lt;&gt;"",Y137=Q137,Y137=I137,Z137+R137+J137=0),1,0)</f>
        <v>0</v>
      </c>
      <c r="AF137" s="0" t="n">
        <f aca="false">IF(OR(AA137="",AB137=0),0,IF(OR(AND(C137=AA137,3&lt;=AB137),AND(K137=AA137,2&lt;=AB137),AND(S137=AA137,1&lt;=AB137)),1,0))</f>
        <v>0</v>
      </c>
      <c r="AG137" s="0" t="str">
        <f aca="false">IF(Fruchtfolge!$L137="","",IFERROR(INDEX(Kulturen!$B$2:$B$81,MATCH(Fruchtfolge!$L137,Kulturen!$A$2:$A$81,0)),Fruchtfolge!$L137))</f>
        <v/>
      </c>
      <c r="AH137" s="0" t="n">
        <f aca="false">IF(Fruchtfolge!$L137="",0,IF(IFERROR(T(INDEX(Kulturen!$E$2:$E$81,MATCH(Fruchtfolge!$L137,Kulturen!$A$2:$A$81,0))),"")="ja",1,0))</f>
        <v>0</v>
      </c>
      <c r="AI137" s="0" t="str">
        <f aca="false">IF(Fruchtfolge!$L137="","",IFERROR(T(INDEX(Kulturen!$C$2:$C$81,MATCH(Fruchtfolge!$L137,Kulturen!$A$2:$A$81,0))),""))</f>
        <v/>
      </c>
      <c r="AJ137" s="0" t="n">
        <f aca="false">IF(Fruchtfolge!$L137="",0,IFERROR(N(INDEX(Kulturen!$D$2:$D$81,MATCH(Fruchtfolge!$L137,Kulturen!$A$2:$A$81,0))),0))</f>
        <v>0</v>
      </c>
      <c r="AK137" s="0" t="n">
        <f aca="false">IF(AND(Fruchtfolge!$L137&lt;&gt;"",Fruchtfolge!$J137&lt;&gt;"",AH137=0),1,0)</f>
        <v>0</v>
      </c>
      <c r="AL137" s="0" t="n">
        <f aca="false">IF(AK137=1,IF(OR(AG137&lt;&gt;Y137,Fruchtfolge!$K137="ja"),1,0),0)</f>
        <v>0</v>
      </c>
      <c r="AM137" s="0" t="n">
        <f aca="false">IF(AND(AG137&lt;&gt;"",AG137=Y137,AG137=Q137,AH137+Z137+R137=0),1,0)</f>
        <v>0</v>
      </c>
      <c r="AN137" s="0" t="n">
        <f aca="false">IF(OR(AI137="",AJ137=0),0,IF(OR(AND(C137=AI137,4&lt;=AJ137),AND(K137=AI137,3&lt;=AJ137),AND(S137=AI137,2&lt;=AJ137),AND(AA137=AI137,1&lt;=AJ137)),1,0))</f>
        <v>0</v>
      </c>
      <c r="AO137" s="0" t="str">
        <f aca="false">IF(Fruchtfolge!$N137="","",IFERROR(INDEX(Kulturen!$B$2:$B$81,MATCH(Fruchtfolge!$N137,Kulturen!$A$2:$A$81,0)),Fruchtfolge!$N137))</f>
        <v/>
      </c>
      <c r="AP137" s="0" t="n">
        <f aca="false">IF(Fruchtfolge!$N137="",0,IF(IFERROR(T(INDEX(Kulturen!$E$2:$E$81,MATCH(Fruchtfolge!$N137,Kulturen!$A$2:$A$81,0))),"")="ja",1,0))</f>
        <v>0</v>
      </c>
      <c r="AQ137" s="0" t="str">
        <f aca="false">IF(Fruchtfolge!$N137="","",IFERROR(T(INDEX(Kulturen!$C$2:$C$81,MATCH(Fruchtfolge!$N137,Kulturen!$A$2:$A$81,0))),""))</f>
        <v/>
      </c>
      <c r="AR137" s="0" t="n">
        <f aca="false">IF(Fruchtfolge!$N137="",0,IFERROR(N(INDEX(Kulturen!$D$2:$D$81,MATCH(Fruchtfolge!$N137,Kulturen!$A$2:$A$81,0))),0))</f>
        <v>0</v>
      </c>
      <c r="AS137" s="0" t="n">
        <f aca="false">IF(AND(Fruchtfolge!$N137&lt;&gt;"",Fruchtfolge!$L137&lt;&gt;"",AP137=0),1,0)</f>
        <v>0</v>
      </c>
      <c r="AT137" s="0" t="n">
        <f aca="false">IF(AS137=1,IF(OR(AO137&lt;&gt;AG137,Fruchtfolge!$M137="ja"),1,0),0)</f>
        <v>0</v>
      </c>
      <c r="AU137" s="0" t="n">
        <f aca="false">IF(AND(AO137&lt;&gt;"",AO137=AG137,AO137=Y137,AP137+AH137+Z137=0),1,0)</f>
        <v>0</v>
      </c>
      <c r="AV137" s="0" t="n">
        <f aca="false">IF(OR(AQ137="",AR137=0),0,IF(OR(AND(C137=AQ137,5&lt;=AR137),AND(K137=AQ137,4&lt;=AR137),AND(S137=AQ137,3&lt;=AR137),AND(AA137=AQ137,2&lt;=AR137),AND(AI137=AQ137,1&lt;=AR137)),1,0))</f>
        <v>0</v>
      </c>
      <c r="AW137" s="0" t="str">
        <f aca="false">IF(Fruchtfolge!$P137="","",IFERROR(INDEX(Kulturen!$B$2:$B$81,MATCH(Fruchtfolge!$P137,Kulturen!$A$2:$A$81,0)),Fruchtfolge!$P137))</f>
        <v/>
      </c>
      <c r="AX137" s="0" t="n">
        <f aca="false">IF(Fruchtfolge!$P137="",0,IF(IFERROR(T(INDEX(Kulturen!$E$2:$E$81,MATCH(Fruchtfolge!$P137,Kulturen!$A$2:$A$81,0))),"")="ja",1,0))</f>
        <v>0</v>
      </c>
      <c r="AY137" s="0" t="str">
        <f aca="false">IF(Fruchtfolge!$P137="","",IFERROR(T(INDEX(Kulturen!$C$2:$C$81,MATCH(Fruchtfolge!$P137,Kulturen!$A$2:$A$81,0))),""))</f>
        <v/>
      </c>
      <c r="AZ137" s="0" t="n">
        <f aca="false">IF(Fruchtfolge!$P137="",0,IFERROR(N(INDEX(Kulturen!$D$2:$D$81,MATCH(Fruchtfolge!$P137,Kulturen!$A$2:$A$81,0))),0))</f>
        <v>0</v>
      </c>
      <c r="BA137" s="0" t="n">
        <f aca="false">IF(AND(Fruchtfolge!$P137&lt;&gt;"",Fruchtfolge!$N137&lt;&gt;"",AX137=0),1,0)</f>
        <v>0</v>
      </c>
      <c r="BB137" s="0" t="n">
        <f aca="false">IF(BA137=1,IF(OR(AW137&lt;&gt;AO137,Fruchtfolge!$O137="ja"),1,0),0)</f>
        <v>0</v>
      </c>
      <c r="BC137" s="0" t="n">
        <f aca="false">IF(AND(AW137&lt;&gt;"",AW137=AO137,AW137=AG137,AX137+AP137+AH137=0),1,0)</f>
        <v>0</v>
      </c>
      <c r="BD137" s="0" t="n">
        <f aca="false">IF(OR(AY137="",AZ137=0),0,IF(OR(AND(C137=AY137,6&lt;=AZ137),AND(K137=AY137,5&lt;=AZ137),AND(S137=AY137,4&lt;=AZ137),AND(AA137=AY137,3&lt;=AZ137),AND(AI137=AY137,2&lt;=AZ137),AND(AQ137=AY137,1&lt;=AZ137)),1,0))</f>
        <v>0</v>
      </c>
      <c r="BE137" s="0" t="str">
        <f aca="false">IF(Fruchtfolge!$R137="","",IFERROR(INDEX(Kulturen!$B$2:$B$81,MATCH(Fruchtfolge!$R137,Kulturen!$A$2:$A$81,0)),Fruchtfolge!$R137))</f>
        <v/>
      </c>
      <c r="BF137" s="0" t="n">
        <f aca="false">IF(Fruchtfolge!$R137="",0,IF(IFERROR(T(INDEX(Kulturen!$E$2:$E$81,MATCH(Fruchtfolge!$R137,Kulturen!$A$2:$A$81,0))),"")="ja",1,0))</f>
        <v>0</v>
      </c>
      <c r="BG137" s="0" t="str">
        <f aca="false">IF(Fruchtfolge!$R137="","",IFERROR(T(INDEX(Kulturen!$C$2:$C$81,MATCH(Fruchtfolge!$R137,Kulturen!$A$2:$A$81,0))),""))</f>
        <v/>
      </c>
      <c r="BH137" s="0" t="n">
        <f aca="false">IF(Fruchtfolge!$R137="",0,IFERROR(N(INDEX(Kulturen!$D$2:$D$81,MATCH(Fruchtfolge!$R137,Kulturen!$A$2:$A$81,0))),0))</f>
        <v>0</v>
      </c>
      <c r="BI137" s="0" t="n">
        <f aca="false">IF(AND(Fruchtfolge!$R137&lt;&gt;"",Fruchtfolge!$P137&lt;&gt;"",BF137=0),1,0)</f>
        <v>0</v>
      </c>
      <c r="BJ137" s="0" t="n">
        <f aca="false">IF(BI137=1,IF(OR(BE137&lt;&gt;AW137,Fruchtfolge!$Q137="ja"),1,0),0)</f>
        <v>0</v>
      </c>
      <c r="BK137" s="0" t="n">
        <f aca="false">IF(AND(BE137&lt;&gt;"",BE137=AW137,BE137=AO137,BF137+AX137+AP137=0),1,0)</f>
        <v>0</v>
      </c>
      <c r="BL137" s="0" t="n">
        <f aca="false">IF(OR(BG137="",BH137=0),0,IF(OR(AND(C137=BG137,7&lt;=BH137),AND(K137=BG137,6&lt;=BH137),AND(S137=BG137,5&lt;=BH137),AND(AA137=BG137,4&lt;=BH137),AND(AI137=BG137,3&lt;=BH137),AND(AQ137=BG137,2&lt;=BH137),AND(AY137=BG137,1&lt;=BH137)),1,0))</f>
        <v>0</v>
      </c>
      <c r="BM137" s="0" t="str">
        <f aca="false">IF(G137=1,2023,IF(O137=1,2024,IF(W137=1,2025,IF(AE137=1,2026,IF(AM137=1,2027,IF(AU137=1,2028,IF(BC137=1,2029,IF(BK137=1,2030,""))))))))</f>
        <v/>
      </c>
      <c r="BN137" s="0" t="str">
        <f aca="false">IF(H137=1,2023,IF(P137=1,2024,IF(X137=1,2025,IF(AF137=1,2026,IF(AN137=1,2027,IF(AV137=1,2028,IF(BD137=1,2029,IF(BL137=1,2030,""))))))))</f>
        <v/>
      </c>
      <c r="BO137" s="0" t="n">
        <f aca="false">N(AND(Fruchtfolge!$D137&lt;&gt;"",ISNA(MATCH(Fruchtfolge!$D137,Kulturen!$A$2:$A$81,0))))+N(AND(Fruchtfolge!$F137&lt;&gt;"",ISNA(MATCH(Fruchtfolge!$F137,Kulturen!$A$2:$A$81,0))))+N(AND(Fruchtfolge!$H137&lt;&gt;"",ISNA(MATCH(Fruchtfolge!$H137,Kulturen!$A$2:$A$81,0))))+N(AND(Fruchtfolge!$J137&lt;&gt;"",ISNA(MATCH(Fruchtfolge!$J137,Kulturen!$A$2:$A$81,0))))+N(AND(Fruchtfolge!$L137&lt;&gt;"",ISNA(MATCH(Fruchtfolge!$L137,Kulturen!$A$2:$A$81,0))))+N(AND(Fruchtfolge!$N137&lt;&gt;"",ISNA(MATCH(Fruchtfolge!$N137,Kulturen!$A$2:$A$81,0))))+N(AND(Fruchtfolge!$P137&lt;&gt;"",ISNA(MATCH(Fruchtfolge!$P137,Kulturen!$A$2:$A$81,0))))+N(AND(Fruchtfolge!$R137&lt;&gt;"",ISNA(MATCH(Fruchtfolge!$R137,Kulturen!$A$2:$A$81,0))))</f>
        <v>0</v>
      </c>
    </row>
    <row r="138" customFormat="false" ht="15" hidden="false" customHeight="false" outlineLevel="0" collapsed="false">
      <c r="A138" s="0" t="str">
        <f aca="false">IF(Fruchtfolge!$D138="","",IFERROR(INDEX(Kulturen!$B$2:$B$81,MATCH(Fruchtfolge!$D138,Kulturen!$A$2:$A$81,0)),Fruchtfolge!$D138))</f>
        <v/>
      </c>
      <c r="B138" s="0" t="n">
        <f aca="false">IF(Fruchtfolge!$D138="",0,IF(IFERROR(T(INDEX(Kulturen!$E$2:$E$81,MATCH(Fruchtfolge!$D138,Kulturen!$A$2:$A$81,0))),"")="ja",1,0))</f>
        <v>0</v>
      </c>
      <c r="C138" s="0" t="str">
        <f aca="false">IF(Fruchtfolge!$D138="","",IFERROR(T(INDEX(Kulturen!$C$2:$C$81,MATCH(Fruchtfolge!$D138,Kulturen!$A$2:$A$81,0))),""))</f>
        <v/>
      </c>
      <c r="D138" s="0" t="n">
        <f aca="false">IF(Fruchtfolge!$D138="",0,IFERROR(N(INDEX(Kulturen!$D$2:$D$81,MATCH(Fruchtfolge!$D138,Kulturen!$A$2:$A$81,0))),0))</f>
        <v>0</v>
      </c>
      <c r="E138" s="0" t="n">
        <v>0</v>
      </c>
      <c r="F138" s="0" t="n">
        <v>0</v>
      </c>
      <c r="G138" s="0" t="n">
        <v>0</v>
      </c>
      <c r="H138" s="0" t="n">
        <v>0</v>
      </c>
      <c r="I138" s="0" t="str">
        <f aca="false">IF(Fruchtfolge!$F138="","",IFERROR(INDEX(Kulturen!$B$2:$B$81,MATCH(Fruchtfolge!$F138,Kulturen!$A$2:$A$81,0)),Fruchtfolge!$F138))</f>
        <v/>
      </c>
      <c r="J138" s="0" t="n">
        <f aca="false">IF(Fruchtfolge!$F138="",0,IF(IFERROR(T(INDEX(Kulturen!$E$2:$E$81,MATCH(Fruchtfolge!$F138,Kulturen!$A$2:$A$81,0))),"")="ja",1,0))</f>
        <v>0</v>
      </c>
      <c r="K138" s="0" t="str">
        <f aca="false">IF(Fruchtfolge!$F138="","",IFERROR(T(INDEX(Kulturen!$C$2:$C$81,MATCH(Fruchtfolge!$F138,Kulturen!$A$2:$A$81,0))),""))</f>
        <v/>
      </c>
      <c r="L138" s="0" t="n">
        <f aca="false">IF(Fruchtfolge!$F138="",0,IFERROR(N(INDEX(Kulturen!$D$2:$D$81,MATCH(Fruchtfolge!$F138,Kulturen!$A$2:$A$81,0))),0))</f>
        <v>0</v>
      </c>
      <c r="M138" s="0" t="n">
        <f aca="false">IF(AND(Fruchtfolge!$F138&lt;&gt;"",Fruchtfolge!$D138&lt;&gt;"",J138=0),1,0)</f>
        <v>0</v>
      </c>
      <c r="N138" s="0" t="n">
        <f aca="false">IF(M138=1,IF(OR(I138&lt;&gt;A138,Fruchtfolge!$E138="ja"),1,0),0)</f>
        <v>0</v>
      </c>
      <c r="O138" s="0" t="n">
        <v>0</v>
      </c>
      <c r="P138" s="0" t="n">
        <f aca="false">IF(OR(K138="",L138=0),0,IF(OR(AND(C138=K138,1&lt;=L138)),1,0))</f>
        <v>0</v>
      </c>
      <c r="Q138" s="0" t="str">
        <f aca="false">IF(Fruchtfolge!$H138="","",IFERROR(INDEX(Kulturen!$B$2:$B$81,MATCH(Fruchtfolge!$H138,Kulturen!$A$2:$A$81,0)),Fruchtfolge!$H138))</f>
        <v/>
      </c>
      <c r="R138" s="0" t="n">
        <f aca="false">IF(Fruchtfolge!$H138="",0,IF(IFERROR(T(INDEX(Kulturen!$E$2:$E$81,MATCH(Fruchtfolge!$H138,Kulturen!$A$2:$A$81,0))),"")="ja",1,0))</f>
        <v>0</v>
      </c>
      <c r="S138" s="0" t="str">
        <f aca="false">IF(Fruchtfolge!$H138="","",IFERROR(T(INDEX(Kulturen!$C$2:$C$81,MATCH(Fruchtfolge!$H138,Kulturen!$A$2:$A$81,0))),""))</f>
        <v/>
      </c>
      <c r="T138" s="0" t="n">
        <f aca="false">IF(Fruchtfolge!$H138="",0,IFERROR(N(INDEX(Kulturen!$D$2:$D$81,MATCH(Fruchtfolge!$H138,Kulturen!$A$2:$A$81,0))),0))</f>
        <v>0</v>
      </c>
      <c r="U138" s="0" t="n">
        <f aca="false">IF(AND(Fruchtfolge!$H138&lt;&gt;"",Fruchtfolge!$F138&lt;&gt;"",R138=0),1,0)</f>
        <v>0</v>
      </c>
      <c r="V138" s="0" t="n">
        <f aca="false">IF(U138=1,IF(OR(Q138&lt;&gt;I138,Fruchtfolge!$G138="ja"),1,0),0)</f>
        <v>0</v>
      </c>
      <c r="W138" s="0" t="n">
        <f aca="false">IF(AND(Q138&lt;&gt;"",Q138=I138,Q138=A138,R138+J138+B138=0),1,0)</f>
        <v>0</v>
      </c>
      <c r="X138" s="0" t="n">
        <f aca="false">IF(OR(S138="",T138=0),0,IF(OR(AND(C138=S138,2&lt;=T138),AND(K138=S138,1&lt;=T138)),1,0))</f>
        <v>0</v>
      </c>
      <c r="Y138" s="0" t="str">
        <f aca="false">IF(Fruchtfolge!$J138="","",IFERROR(INDEX(Kulturen!$B$2:$B$81,MATCH(Fruchtfolge!$J138,Kulturen!$A$2:$A$81,0)),Fruchtfolge!$J138))</f>
        <v/>
      </c>
      <c r="Z138" s="0" t="n">
        <f aca="false">IF(Fruchtfolge!$J138="",0,IF(IFERROR(T(INDEX(Kulturen!$E$2:$E$81,MATCH(Fruchtfolge!$J138,Kulturen!$A$2:$A$81,0))),"")="ja",1,0))</f>
        <v>0</v>
      </c>
      <c r="AA138" s="0" t="str">
        <f aca="false">IF(Fruchtfolge!$J138="","",IFERROR(T(INDEX(Kulturen!$C$2:$C$81,MATCH(Fruchtfolge!$J138,Kulturen!$A$2:$A$81,0))),""))</f>
        <v/>
      </c>
      <c r="AB138" s="0" t="n">
        <f aca="false">IF(Fruchtfolge!$J138="",0,IFERROR(N(INDEX(Kulturen!$D$2:$D$81,MATCH(Fruchtfolge!$J138,Kulturen!$A$2:$A$81,0))),0))</f>
        <v>0</v>
      </c>
      <c r="AC138" s="0" t="n">
        <f aca="false">IF(AND(Fruchtfolge!$J138&lt;&gt;"",Fruchtfolge!$H138&lt;&gt;"",Z138=0),1,0)</f>
        <v>0</v>
      </c>
      <c r="AD138" s="0" t="n">
        <f aca="false">IF(AC138=1,IF(OR(Y138&lt;&gt;Q138,Fruchtfolge!$I138="ja"),1,0),0)</f>
        <v>0</v>
      </c>
      <c r="AE138" s="0" t="n">
        <f aca="false">IF(AND(Y138&lt;&gt;"",Y138=Q138,Y138=I138,Z138+R138+J138=0),1,0)</f>
        <v>0</v>
      </c>
      <c r="AF138" s="0" t="n">
        <f aca="false">IF(OR(AA138="",AB138=0),0,IF(OR(AND(C138=AA138,3&lt;=AB138),AND(K138=AA138,2&lt;=AB138),AND(S138=AA138,1&lt;=AB138)),1,0))</f>
        <v>0</v>
      </c>
      <c r="AG138" s="0" t="str">
        <f aca="false">IF(Fruchtfolge!$L138="","",IFERROR(INDEX(Kulturen!$B$2:$B$81,MATCH(Fruchtfolge!$L138,Kulturen!$A$2:$A$81,0)),Fruchtfolge!$L138))</f>
        <v/>
      </c>
      <c r="AH138" s="0" t="n">
        <f aca="false">IF(Fruchtfolge!$L138="",0,IF(IFERROR(T(INDEX(Kulturen!$E$2:$E$81,MATCH(Fruchtfolge!$L138,Kulturen!$A$2:$A$81,0))),"")="ja",1,0))</f>
        <v>0</v>
      </c>
      <c r="AI138" s="0" t="str">
        <f aca="false">IF(Fruchtfolge!$L138="","",IFERROR(T(INDEX(Kulturen!$C$2:$C$81,MATCH(Fruchtfolge!$L138,Kulturen!$A$2:$A$81,0))),""))</f>
        <v/>
      </c>
      <c r="AJ138" s="0" t="n">
        <f aca="false">IF(Fruchtfolge!$L138="",0,IFERROR(N(INDEX(Kulturen!$D$2:$D$81,MATCH(Fruchtfolge!$L138,Kulturen!$A$2:$A$81,0))),0))</f>
        <v>0</v>
      </c>
      <c r="AK138" s="0" t="n">
        <f aca="false">IF(AND(Fruchtfolge!$L138&lt;&gt;"",Fruchtfolge!$J138&lt;&gt;"",AH138=0),1,0)</f>
        <v>0</v>
      </c>
      <c r="AL138" s="0" t="n">
        <f aca="false">IF(AK138=1,IF(OR(AG138&lt;&gt;Y138,Fruchtfolge!$K138="ja"),1,0),0)</f>
        <v>0</v>
      </c>
      <c r="AM138" s="0" t="n">
        <f aca="false">IF(AND(AG138&lt;&gt;"",AG138=Y138,AG138=Q138,AH138+Z138+R138=0),1,0)</f>
        <v>0</v>
      </c>
      <c r="AN138" s="0" t="n">
        <f aca="false">IF(OR(AI138="",AJ138=0),0,IF(OR(AND(C138=AI138,4&lt;=AJ138),AND(K138=AI138,3&lt;=AJ138),AND(S138=AI138,2&lt;=AJ138),AND(AA138=AI138,1&lt;=AJ138)),1,0))</f>
        <v>0</v>
      </c>
      <c r="AO138" s="0" t="str">
        <f aca="false">IF(Fruchtfolge!$N138="","",IFERROR(INDEX(Kulturen!$B$2:$B$81,MATCH(Fruchtfolge!$N138,Kulturen!$A$2:$A$81,0)),Fruchtfolge!$N138))</f>
        <v/>
      </c>
      <c r="AP138" s="0" t="n">
        <f aca="false">IF(Fruchtfolge!$N138="",0,IF(IFERROR(T(INDEX(Kulturen!$E$2:$E$81,MATCH(Fruchtfolge!$N138,Kulturen!$A$2:$A$81,0))),"")="ja",1,0))</f>
        <v>0</v>
      </c>
      <c r="AQ138" s="0" t="str">
        <f aca="false">IF(Fruchtfolge!$N138="","",IFERROR(T(INDEX(Kulturen!$C$2:$C$81,MATCH(Fruchtfolge!$N138,Kulturen!$A$2:$A$81,0))),""))</f>
        <v/>
      </c>
      <c r="AR138" s="0" t="n">
        <f aca="false">IF(Fruchtfolge!$N138="",0,IFERROR(N(INDEX(Kulturen!$D$2:$D$81,MATCH(Fruchtfolge!$N138,Kulturen!$A$2:$A$81,0))),0))</f>
        <v>0</v>
      </c>
      <c r="AS138" s="0" t="n">
        <f aca="false">IF(AND(Fruchtfolge!$N138&lt;&gt;"",Fruchtfolge!$L138&lt;&gt;"",AP138=0),1,0)</f>
        <v>0</v>
      </c>
      <c r="AT138" s="0" t="n">
        <f aca="false">IF(AS138=1,IF(OR(AO138&lt;&gt;AG138,Fruchtfolge!$M138="ja"),1,0),0)</f>
        <v>0</v>
      </c>
      <c r="AU138" s="0" t="n">
        <f aca="false">IF(AND(AO138&lt;&gt;"",AO138=AG138,AO138=Y138,AP138+AH138+Z138=0),1,0)</f>
        <v>0</v>
      </c>
      <c r="AV138" s="0" t="n">
        <f aca="false">IF(OR(AQ138="",AR138=0),0,IF(OR(AND(C138=AQ138,5&lt;=AR138),AND(K138=AQ138,4&lt;=AR138),AND(S138=AQ138,3&lt;=AR138),AND(AA138=AQ138,2&lt;=AR138),AND(AI138=AQ138,1&lt;=AR138)),1,0))</f>
        <v>0</v>
      </c>
      <c r="AW138" s="0" t="str">
        <f aca="false">IF(Fruchtfolge!$P138="","",IFERROR(INDEX(Kulturen!$B$2:$B$81,MATCH(Fruchtfolge!$P138,Kulturen!$A$2:$A$81,0)),Fruchtfolge!$P138))</f>
        <v/>
      </c>
      <c r="AX138" s="0" t="n">
        <f aca="false">IF(Fruchtfolge!$P138="",0,IF(IFERROR(T(INDEX(Kulturen!$E$2:$E$81,MATCH(Fruchtfolge!$P138,Kulturen!$A$2:$A$81,0))),"")="ja",1,0))</f>
        <v>0</v>
      </c>
      <c r="AY138" s="0" t="str">
        <f aca="false">IF(Fruchtfolge!$P138="","",IFERROR(T(INDEX(Kulturen!$C$2:$C$81,MATCH(Fruchtfolge!$P138,Kulturen!$A$2:$A$81,0))),""))</f>
        <v/>
      </c>
      <c r="AZ138" s="0" t="n">
        <f aca="false">IF(Fruchtfolge!$P138="",0,IFERROR(N(INDEX(Kulturen!$D$2:$D$81,MATCH(Fruchtfolge!$P138,Kulturen!$A$2:$A$81,0))),0))</f>
        <v>0</v>
      </c>
      <c r="BA138" s="0" t="n">
        <f aca="false">IF(AND(Fruchtfolge!$P138&lt;&gt;"",Fruchtfolge!$N138&lt;&gt;"",AX138=0),1,0)</f>
        <v>0</v>
      </c>
      <c r="BB138" s="0" t="n">
        <f aca="false">IF(BA138=1,IF(OR(AW138&lt;&gt;AO138,Fruchtfolge!$O138="ja"),1,0),0)</f>
        <v>0</v>
      </c>
      <c r="BC138" s="0" t="n">
        <f aca="false">IF(AND(AW138&lt;&gt;"",AW138=AO138,AW138=AG138,AX138+AP138+AH138=0),1,0)</f>
        <v>0</v>
      </c>
      <c r="BD138" s="0" t="n">
        <f aca="false">IF(OR(AY138="",AZ138=0),0,IF(OR(AND(C138=AY138,6&lt;=AZ138),AND(K138=AY138,5&lt;=AZ138),AND(S138=AY138,4&lt;=AZ138),AND(AA138=AY138,3&lt;=AZ138),AND(AI138=AY138,2&lt;=AZ138),AND(AQ138=AY138,1&lt;=AZ138)),1,0))</f>
        <v>0</v>
      </c>
      <c r="BE138" s="0" t="str">
        <f aca="false">IF(Fruchtfolge!$R138="","",IFERROR(INDEX(Kulturen!$B$2:$B$81,MATCH(Fruchtfolge!$R138,Kulturen!$A$2:$A$81,0)),Fruchtfolge!$R138))</f>
        <v/>
      </c>
      <c r="BF138" s="0" t="n">
        <f aca="false">IF(Fruchtfolge!$R138="",0,IF(IFERROR(T(INDEX(Kulturen!$E$2:$E$81,MATCH(Fruchtfolge!$R138,Kulturen!$A$2:$A$81,0))),"")="ja",1,0))</f>
        <v>0</v>
      </c>
      <c r="BG138" s="0" t="str">
        <f aca="false">IF(Fruchtfolge!$R138="","",IFERROR(T(INDEX(Kulturen!$C$2:$C$81,MATCH(Fruchtfolge!$R138,Kulturen!$A$2:$A$81,0))),""))</f>
        <v/>
      </c>
      <c r="BH138" s="0" t="n">
        <f aca="false">IF(Fruchtfolge!$R138="",0,IFERROR(N(INDEX(Kulturen!$D$2:$D$81,MATCH(Fruchtfolge!$R138,Kulturen!$A$2:$A$81,0))),0))</f>
        <v>0</v>
      </c>
      <c r="BI138" s="0" t="n">
        <f aca="false">IF(AND(Fruchtfolge!$R138&lt;&gt;"",Fruchtfolge!$P138&lt;&gt;"",BF138=0),1,0)</f>
        <v>0</v>
      </c>
      <c r="BJ138" s="0" t="n">
        <f aca="false">IF(BI138=1,IF(OR(BE138&lt;&gt;AW138,Fruchtfolge!$Q138="ja"),1,0),0)</f>
        <v>0</v>
      </c>
      <c r="BK138" s="0" t="n">
        <f aca="false">IF(AND(BE138&lt;&gt;"",BE138=AW138,BE138=AO138,BF138+AX138+AP138=0),1,0)</f>
        <v>0</v>
      </c>
      <c r="BL138" s="0" t="n">
        <f aca="false">IF(OR(BG138="",BH138=0),0,IF(OR(AND(C138=BG138,7&lt;=BH138),AND(K138=BG138,6&lt;=BH138),AND(S138=BG138,5&lt;=BH138),AND(AA138=BG138,4&lt;=BH138),AND(AI138=BG138,3&lt;=BH138),AND(AQ138=BG138,2&lt;=BH138),AND(AY138=BG138,1&lt;=BH138)),1,0))</f>
        <v>0</v>
      </c>
      <c r="BM138" s="0" t="str">
        <f aca="false">IF(G138=1,2023,IF(O138=1,2024,IF(W138=1,2025,IF(AE138=1,2026,IF(AM138=1,2027,IF(AU138=1,2028,IF(BC138=1,2029,IF(BK138=1,2030,""))))))))</f>
        <v/>
      </c>
      <c r="BN138" s="0" t="str">
        <f aca="false">IF(H138=1,2023,IF(P138=1,2024,IF(X138=1,2025,IF(AF138=1,2026,IF(AN138=1,2027,IF(AV138=1,2028,IF(BD138=1,2029,IF(BL138=1,2030,""))))))))</f>
        <v/>
      </c>
      <c r="BO138" s="0" t="n">
        <f aca="false">N(AND(Fruchtfolge!$D138&lt;&gt;"",ISNA(MATCH(Fruchtfolge!$D138,Kulturen!$A$2:$A$81,0))))+N(AND(Fruchtfolge!$F138&lt;&gt;"",ISNA(MATCH(Fruchtfolge!$F138,Kulturen!$A$2:$A$81,0))))+N(AND(Fruchtfolge!$H138&lt;&gt;"",ISNA(MATCH(Fruchtfolge!$H138,Kulturen!$A$2:$A$81,0))))+N(AND(Fruchtfolge!$J138&lt;&gt;"",ISNA(MATCH(Fruchtfolge!$J138,Kulturen!$A$2:$A$81,0))))+N(AND(Fruchtfolge!$L138&lt;&gt;"",ISNA(MATCH(Fruchtfolge!$L138,Kulturen!$A$2:$A$81,0))))+N(AND(Fruchtfolge!$N138&lt;&gt;"",ISNA(MATCH(Fruchtfolge!$N138,Kulturen!$A$2:$A$81,0))))+N(AND(Fruchtfolge!$P138&lt;&gt;"",ISNA(MATCH(Fruchtfolge!$P138,Kulturen!$A$2:$A$81,0))))+N(AND(Fruchtfolge!$R138&lt;&gt;"",ISNA(MATCH(Fruchtfolge!$R138,Kulturen!$A$2:$A$81,0))))</f>
        <v>0</v>
      </c>
    </row>
    <row r="139" customFormat="false" ht="15" hidden="false" customHeight="false" outlineLevel="0" collapsed="false">
      <c r="A139" s="0" t="str">
        <f aca="false">IF(Fruchtfolge!$D139="","",IFERROR(INDEX(Kulturen!$B$2:$B$81,MATCH(Fruchtfolge!$D139,Kulturen!$A$2:$A$81,0)),Fruchtfolge!$D139))</f>
        <v/>
      </c>
      <c r="B139" s="0" t="n">
        <f aca="false">IF(Fruchtfolge!$D139="",0,IF(IFERROR(T(INDEX(Kulturen!$E$2:$E$81,MATCH(Fruchtfolge!$D139,Kulturen!$A$2:$A$81,0))),"")="ja",1,0))</f>
        <v>0</v>
      </c>
      <c r="C139" s="0" t="str">
        <f aca="false">IF(Fruchtfolge!$D139="","",IFERROR(T(INDEX(Kulturen!$C$2:$C$81,MATCH(Fruchtfolge!$D139,Kulturen!$A$2:$A$81,0))),""))</f>
        <v/>
      </c>
      <c r="D139" s="0" t="n">
        <f aca="false">IF(Fruchtfolge!$D139="",0,IFERROR(N(INDEX(Kulturen!$D$2:$D$81,MATCH(Fruchtfolge!$D139,Kulturen!$A$2:$A$81,0))),0))</f>
        <v>0</v>
      </c>
      <c r="E139" s="0" t="n">
        <v>0</v>
      </c>
      <c r="F139" s="0" t="n">
        <v>0</v>
      </c>
      <c r="G139" s="0" t="n">
        <v>0</v>
      </c>
      <c r="H139" s="0" t="n">
        <v>0</v>
      </c>
      <c r="I139" s="0" t="str">
        <f aca="false">IF(Fruchtfolge!$F139="","",IFERROR(INDEX(Kulturen!$B$2:$B$81,MATCH(Fruchtfolge!$F139,Kulturen!$A$2:$A$81,0)),Fruchtfolge!$F139))</f>
        <v/>
      </c>
      <c r="J139" s="0" t="n">
        <f aca="false">IF(Fruchtfolge!$F139="",0,IF(IFERROR(T(INDEX(Kulturen!$E$2:$E$81,MATCH(Fruchtfolge!$F139,Kulturen!$A$2:$A$81,0))),"")="ja",1,0))</f>
        <v>0</v>
      </c>
      <c r="K139" s="0" t="str">
        <f aca="false">IF(Fruchtfolge!$F139="","",IFERROR(T(INDEX(Kulturen!$C$2:$C$81,MATCH(Fruchtfolge!$F139,Kulturen!$A$2:$A$81,0))),""))</f>
        <v/>
      </c>
      <c r="L139" s="0" t="n">
        <f aca="false">IF(Fruchtfolge!$F139="",0,IFERROR(N(INDEX(Kulturen!$D$2:$D$81,MATCH(Fruchtfolge!$F139,Kulturen!$A$2:$A$81,0))),0))</f>
        <v>0</v>
      </c>
      <c r="M139" s="0" t="n">
        <f aca="false">IF(AND(Fruchtfolge!$F139&lt;&gt;"",Fruchtfolge!$D139&lt;&gt;"",J139=0),1,0)</f>
        <v>0</v>
      </c>
      <c r="N139" s="0" t="n">
        <f aca="false">IF(M139=1,IF(OR(I139&lt;&gt;A139,Fruchtfolge!$E139="ja"),1,0),0)</f>
        <v>0</v>
      </c>
      <c r="O139" s="0" t="n">
        <v>0</v>
      </c>
      <c r="P139" s="0" t="n">
        <f aca="false">IF(OR(K139="",L139=0),0,IF(OR(AND(C139=K139,1&lt;=L139)),1,0))</f>
        <v>0</v>
      </c>
      <c r="Q139" s="0" t="str">
        <f aca="false">IF(Fruchtfolge!$H139="","",IFERROR(INDEX(Kulturen!$B$2:$B$81,MATCH(Fruchtfolge!$H139,Kulturen!$A$2:$A$81,0)),Fruchtfolge!$H139))</f>
        <v/>
      </c>
      <c r="R139" s="0" t="n">
        <f aca="false">IF(Fruchtfolge!$H139="",0,IF(IFERROR(T(INDEX(Kulturen!$E$2:$E$81,MATCH(Fruchtfolge!$H139,Kulturen!$A$2:$A$81,0))),"")="ja",1,0))</f>
        <v>0</v>
      </c>
      <c r="S139" s="0" t="str">
        <f aca="false">IF(Fruchtfolge!$H139="","",IFERROR(T(INDEX(Kulturen!$C$2:$C$81,MATCH(Fruchtfolge!$H139,Kulturen!$A$2:$A$81,0))),""))</f>
        <v/>
      </c>
      <c r="T139" s="0" t="n">
        <f aca="false">IF(Fruchtfolge!$H139="",0,IFERROR(N(INDEX(Kulturen!$D$2:$D$81,MATCH(Fruchtfolge!$H139,Kulturen!$A$2:$A$81,0))),0))</f>
        <v>0</v>
      </c>
      <c r="U139" s="0" t="n">
        <f aca="false">IF(AND(Fruchtfolge!$H139&lt;&gt;"",Fruchtfolge!$F139&lt;&gt;"",R139=0),1,0)</f>
        <v>0</v>
      </c>
      <c r="V139" s="0" t="n">
        <f aca="false">IF(U139=1,IF(OR(Q139&lt;&gt;I139,Fruchtfolge!$G139="ja"),1,0),0)</f>
        <v>0</v>
      </c>
      <c r="W139" s="0" t="n">
        <f aca="false">IF(AND(Q139&lt;&gt;"",Q139=I139,Q139=A139,R139+J139+B139=0),1,0)</f>
        <v>0</v>
      </c>
      <c r="X139" s="0" t="n">
        <f aca="false">IF(OR(S139="",T139=0),0,IF(OR(AND(C139=S139,2&lt;=T139),AND(K139=S139,1&lt;=T139)),1,0))</f>
        <v>0</v>
      </c>
      <c r="Y139" s="0" t="str">
        <f aca="false">IF(Fruchtfolge!$J139="","",IFERROR(INDEX(Kulturen!$B$2:$B$81,MATCH(Fruchtfolge!$J139,Kulturen!$A$2:$A$81,0)),Fruchtfolge!$J139))</f>
        <v/>
      </c>
      <c r="Z139" s="0" t="n">
        <f aca="false">IF(Fruchtfolge!$J139="",0,IF(IFERROR(T(INDEX(Kulturen!$E$2:$E$81,MATCH(Fruchtfolge!$J139,Kulturen!$A$2:$A$81,0))),"")="ja",1,0))</f>
        <v>0</v>
      </c>
      <c r="AA139" s="0" t="str">
        <f aca="false">IF(Fruchtfolge!$J139="","",IFERROR(T(INDEX(Kulturen!$C$2:$C$81,MATCH(Fruchtfolge!$J139,Kulturen!$A$2:$A$81,0))),""))</f>
        <v/>
      </c>
      <c r="AB139" s="0" t="n">
        <f aca="false">IF(Fruchtfolge!$J139="",0,IFERROR(N(INDEX(Kulturen!$D$2:$D$81,MATCH(Fruchtfolge!$J139,Kulturen!$A$2:$A$81,0))),0))</f>
        <v>0</v>
      </c>
      <c r="AC139" s="0" t="n">
        <f aca="false">IF(AND(Fruchtfolge!$J139&lt;&gt;"",Fruchtfolge!$H139&lt;&gt;"",Z139=0),1,0)</f>
        <v>0</v>
      </c>
      <c r="AD139" s="0" t="n">
        <f aca="false">IF(AC139=1,IF(OR(Y139&lt;&gt;Q139,Fruchtfolge!$I139="ja"),1,0),0)</f>
        <v>0</v>
      </c>
      <c r="AE139" s="0" t="n">
        <f aca="false">IF(AND(Y139&lt;&gt;"",Y139=Q139,Y139=I139,Z139+R139+J139=0),1,0)</f>
        <v>0</v>
      </c>
      <c r="AF139" s="0" t="n">
        <f aca="false">IF(OR(AA139="",AB139=0),0,IF(OR(AND(C139=AA139,3&lt;=AB139),AND(K139=AA139,2&lt;=AB139),AND(S139=AA139,1&lt;=AB139)),1,0))</f>
        <v>0</v>
      </c>
      <c r="AG139" s="0" t="str">
        <f aca="false">IF(Fruchtfolge!$L139="","",IFERROR(INDEX(Kulturen!$B$2:$B$81,MATCH(Fruchtfolge!$L139,Kulturen!$A$2:$A$81,0)),Fruchtfolge!$L139))</f>
        <v/>
      </c>
      <c r="AH139" s="0" t="n">
        <f aca="false">IF(Fruchtfolge!$L139="",0,IF(IFERROR(T(INDEX(Kulturen!$E$2:$E$81,MATCH(Fruchtfolge!$L139,Kulturen!$A$2:$A$81,0))),"")="ja",1,0))</f>
        <v>0</v>
      </c>
      <c r="AI139" s="0" t="str">
        <f aca="false">IF(Fruchtfolge!$L139="","",IFERROR(T(INDEX(Kulturen!$C$2:$C$81,MATCH(Fruchtfolge!$L139,Kulturen!$A$2:$A$81,0))),""))</f>
        <v/>
      </c>
      <c r="AJ139" s="0" t="n">
        <f aca="false">IF(Fruchtfolge!$L139="",0,IFERROR(N(INDEX(Kulturen!$D$2:$D$81,MATCH(Fruchtfolge!$L139,Kulturen!$A$2:$A$81,0))),0))</f>
        <v>0</v>
      </c>
      <c r="AK139" s="0" t="n">
        <f aca="false">IF(AND(Fruchtfolge!$L139&lt;&gt;"",Fruchtfolge!$J139&lt;&gt;"",AH139=0),1,0)</f>
        <v>0</v>
      </c>
      <c r="AL139" s="0" t="n">
        <f aca="false">IF(AK139=1,IF(OR(AG139&lt;&gt;Y139,Fruchtfolge!$K139="ja"),1,0),0)</f>
        <v>0</v>
      </c>
      <c r="AM139" s="0" t="n">
        <f aca="false">IF(AND(AG139&lt;&gt;"",AG139=Y139,AG139=Q139,AH139+Z139+R139=0),1,0)</f>
        <v>0</v>
      </c>
      <c r="AN139" s="0" t="n">
        <f aca="false">IF(OR(AI139="",AJ139=0),0,IF(OR(AND(C139=AI139,4&lt;=AJ139),AND(K139=AI139,3&lt;=AJ139),AND(S139=AI139,2&lt;=AJ139),AND(AA139=AI139,1&lt;=AJ139)),1,0))</f>
        <v>0</v>
      </c>
      <c r="AO139" s="0" t="str">
        <f aca="false">IF(Fruchtfolge!$N139="","",IFERROR(INDEX(Kulturen!$B$2:$B$81,MATCH(Fruchtfolge!$N139,Kulturen!$A$2:$A$81,0)),Fruchtfolge!$N139))</f>
        <v/>
      </c>
      <c r="AP139" s="0" t="n">
        <f aca="false">IF(Fruchtfolge!$N139="",0,IF(IFERROR(T(INDEX(Kulturen!$E$2:$E$81,MATCH(Fruchtfolge!$N139,Kulturen!$A$2:$A$81,0))),"")="ja",1,0))</f>
        <v>0</v>
      </c>
      <c r="AQ139" s="0" t="str">
        <f aca="false">IF(Fruchtfolge!$N139="","",IFERROR(T(INDEX(Kulturen!$C$2:$C$81,MATCH(Fruchtfolge!$N139,Kulturen!$A$2:$A$81,0))),""))</f>
        <v/>
      </c>
      <c r="AR139" s="0" t="n">
        <f aca="false">IF(Fruchtfolge!$N139="",0,IFERROR(N(INDEX(Kulturen!$D$2:$D$81,MATCH(Fruchtfolge!$N139,Kulturen!$A$2:$A$81,0))),0))</f>
        <v>0</v>
      </c>
      <c r="AS139" s="0" t="n">
        <f aca="false">IF(AND(Fruchtfolge!$N139&lt;&gt;"",Fruchtfolge!$L139&lt;&gt;"",AP139=0),1,0)</f>
        <v>0</v>
      </c>
      <c r="AT139" s="0" t="n">
        <f aca="false">IF(AS139=1,IF(OR(AO139&lt;&gt;AG139,Fruchtfolge!$M139="ja"),1,0),0)</f>
        <v>0</v>
      </c>
      <c r="AU139" s="0" t="n">
        <f aca="false">IF(AND(AO139&lt;&gt;"",AO139=AG139,AO139=Y139,AP139+AH139+Z139=0),1,0)</f>
        <v>0</v>
      </c>
      <c r="AV139" s="0" t="n">
        <f aca="false">IF(OR(AQ139="",AR139=0),0,IF(OR(AND(C139=AQ139,5&lt;=AR139),AND(K139=AQ139,4&lt;=AR139),AND(S139=AQ139,3&lt;=AR139),AND(AA139=AQ139,2&lt;=AR139),AND(AI139=AQ139,1&lt;=AR139)),1,0))</f>
        <v>0</v>
      </c>
      <c r="AW139" s="0" t="str">
        <f aca="false">IF(Fruchtfolge!$P139="","",IFERROR(INDEX(Kulturen!$B$2:$B$81,MATCH(Fruchtfolge!$P139,Kulturen!$A$2:$A$81,0)),Fruchtfolge!$P139))</f>
        <v/>
      </c>
      <c r="AX139" s="0" t="n">
        <f aca="false">IF(Fruchtfolge!$P139="",0,IF(IFERROR(T(INDEX(Kulturen!$E$2:$E$81,MATCH(Fruchtfolge!$P139,Kulturen!$A$2:$A$81,0))),"")="ja",1,0))</f>
        <v>0</v>
      </c>
      <c r="AY139" s="0" t="str">
        <f aca="false">IF(Fruchtfolge!$P139="","",IFERROR(T(INDEX(Kulturen!$C$2:$C$81,MATCH(Fruchtfolge!$P139,Kulturen!$A$2:$A$81,0))),""))</f>
        <v/>
      </c>
      <c r="AZ139" s="0" t="n">
        <f aca="false">IF(Fruchtfolge!$P139="",0,IFERROR(N(INDEX(Kulturen!$D$2:$D$81,MATCH(Fruchtfolge!$P139,Kulturen!$A$2:$A$81,0))),0))</f>
        <v>0</v>
      </c>
      <c r="BA139" s="0" t="n">
        <f aca="false">IF(AND(Fruchtfolge!$P139&lt;&gt;"",Fruchtfolge!$N139&lt;&gt;"",AX139=0),1,0)</f>
        <v>0</v>
      </c>
      <c r="BB139" s="0" t="n">
        <f aca="false">IF(BA139=1,IF(OR(AW139&lt;&gt;AO139,Fruchtfolge!$O139="ja"),1,0),0)</f>
        <v>0</v>
      </c>
      <c r="BC139" s="0" t="n">
        <f aca="false">IF(AND(AW139&lt;&gt;"",AW139=AO139,AW139=AG139,AX139+AP139+AH139=0),1,0)</f>
        <v>0</v>
      </c>
      <c r="BD139" s="0" t="n">
        <f aca="false">IF(OR(AY139="",AZ139=0),0,IF(OR(AND(C139=AY139,6&lt;=AZ139),AND(K139=AY139,5&lt;=AZ139),AND(S139=AY139,4&lt;=AZ139),AND(AA139=AY139,3&lt;=AZ139),AND(AI139=AY139,2&lt;=AZ139),AND(AQ139=AY139,1&lt;=AZ139)),1,0))</f>
        <v>0</v>
      </c>
      <c r="BE139" s="0" t="str">
        <f aca="false">IF(Fruchtfolge!$R139="","",IFERROR(INDEX(Kulturen!$B$2:$B$81,MATCH(Fruchtfolge!$R139,Kulturen!$A$2:$A$81,0)),Fruchtfolge!$R139))</f>
        <v/>
      </c>
      <c r="BF139" s="0" t="n">
        <f aca="false">IF(Fruchtfolge!$R139="",0,IF(IFERROR(T(INDEX(Kulturen!$E$2:$E$81,MATCH(Fruchtfolge!$R139,Kulturen!$A$2:$A$81,0))),"")="ja",1,0))</f>
        <v>0</v>
      </c>
      <c r="BG139" s="0" t="str">
        <f aca="false">IF(Fruchtfolge!$R139="","",IFERROR(T(INDEX(Kulturen!$C$2:$C$81,MATCH(Fruchtfolge!$R139,Kulturen!$A$2:$A$81,0))),""))</f>
        <v/>
      </c>
      <c r="BH139" s="0" t="n">
        <f aca="false">IF(Fruchtfolge!$R139="",0,IFERROR(N(INDEX(Kulturen!$D$2:$D$81,MATCH(Fruchtfolge!$R139,Kulturen!$A$2:$A$81,0))),0))</f>
        <v>0</v>
      </c>
      <c r="BI139" s="0" t="n">
        <f aca="false">IF(AND(Fruchtfolge!$R139&lt;&gt;"",Fruchtfolge!$P139&lt;&gt;"",BF139=0),1,0)</f>
        <v>0</v>
      </c>
      <c r="BJ139" s="0" t="n">
        <f aca="false">IF(BI139=1,IF(OR(BE139&lt;&gt;AW139,Fruchtfolge!$Q139="ja"),1,0),0)</f>
        <v>0</v>
      </c>
      <c r="BK139" s="0" t="n">
        <f aca="false">IF(AND(BE139&lt;&gt;"",BE139=AW139,BE139=AO139,BF139+AX139+AP139=0),1,0)</f>
        <v>0</v>
      </c>
      <c r="BL139" s="0" t="n">
        <f aca="false">IF(OR(BG139="",BH139=0),0,IF(OR(AND(C139=BG139,7&lt;=BH139),AND(K139=BG139,6&lt;=BH139),AND(S139=BG139,5&lt;=BH139),AND(AA139=BG139,4&lt;=BH139),AND(AI139=BG139,3&lt;=BH139),AND(AQ139=BG139,2&lt;=BH139),AND(AY139=BG139,1&lt;=BH139)),1,0))</f>
        <v>0</v>
      </c>
      <c r="BM139" s="0" t="str">
        <f aca="false">IF(G139=1,2023,IF(O139=1,2024,IF(W139=1,2025,IF(AE139=1,2026,IF(AM139=1,2027,IF(AU139=1,2028,IF(BC139=1,2029,IF(BK139=1,2030,""))))))))</f>
        <v/>
      </c>
      <c r="BN139" s="0" t="str">
        <f aca="false">IF(H139=1,2023,IF(P139=1,2024,IF(X139=1,2025,IF(AF139=1,2026,IF(AN139=1,2027,IF(AV139=1,2028,IF(BD139=1,2029,IF(BL139=1,2030,""))))))))</f>
        <v/>
      </c>
      <c r="BO139" s="0" t="n">
        <f aca="false">N(AND(Fruchtfolge!$D139&lt;&gt;"",ISNA(MATCH(Fruchtfolge!$D139,Kulturen!$A$2:$A$81,0))))+N(AND(Fruchtfolge!$F139&lt;&gt;"",ISNA(MATCH(Fruchtfolge!$F139,Kulturen!$A$2:$A$81,0))))+N(AND(Fruchtfolge!$H139&lt;&gt;"",ISNA(MATCH(Fruchtfolge!$H139,Kulturen!$A$2:$A$81,0))))+N(AND(Fruchtfolge!$J139&lt;&gt;"",ISNA(MATCH(Fruchtfolge!$J139,Kulturen!$A$2:$A$81,0))))+N(AND(Fruchtfolge!$L139&lt;&gt;"",ISNA(MATCH(Fruchtfolge!$L139,Kulturen!$A$2:$A$81,0))))+N(AND(Fruchtfolge!$N139&lt;&gt;"",ISNA(MATCH(Fruchtfolge!$N139,Kulturen!$A$2:$A$81,0))))+N(AND(Fruchtfolge!$P139&lt;&gt;"",ISNA(MATCH(Fruchtfolge!$P139,Kulturen!$A$2:$A$81,0))))+N(AND(Fruchtfolge!$R139&lt;&gt;"",ISNA(MATCH(Fruchtfolge!$R139,Kulturen!$A$2:$A$81,0))))</f>
        <v>0</v>
      </c>
    </row>
    <row r="140" customFormat="false" ht="15" hidden="false" customHeight="false" outlineLevel="0" collapsed="false">
      <c r="A140" s="0" t="str">
        <f aca="false">IF(Fruchtfolge!$D140="","",IFERROR(INDEX(Kulturen!$B$2:$B$81,MATCH(Fruchtfolge!$D140,Kulturen!$A$2:$A$81,0)),Fruchtfolge!$D140))</f>
        <v/>
      </c>
      <c r="B140" s="0" t="n">
        <f aca="false">IF(Fruchtfolge!$D140="",0,IF(IFERROR(T(INDEX(Kulturen!$E$2:$E$81,MATCH(Fruchtfolge!$D140,Kulturen!$A$2:$A$81,0))),"")="ja",1,0))</f>
        <v>0</v>
      </c>
      <c r="C140" s="0" t="str">
        <f aca="false">IF(Fruchtfolge!$D140="","",IFERROR(T(INDEX(Kulturen!$C$2:$C$81,MATCH(Fruchtfolge!$D140,Kulturen!$A$2:$A$81,0))),""))</f>
        <v/>
      </c>
      <c r="D140" s="0" t="n">
        <f aca="false">IF(Fruchtfolge!$D140="",0,IFERROR(N(INDEX(Kulturen!$D$2:$D$81,MATCH(Fruchtfolge!$D140,Kulturen!$A$2:$A$81,0))),0))</f>
        <v>0</v>
      </c>
      <c r="E140" s="0" t="n">
        <v>0</v>
      </c>
      <c r="F140" s="0" t="n">
        <v>0</v>
      </c>
      <c r="G140" s="0" t="n">
        <v>0</v>
      </c>
      <c r="H140" s="0" t="n">
        <v>0</v>
      </c>
      <c r="I140" s="0" t="str">
        <f aca="false">IF(Fruchtfolge!$F140="","",IFERROR(INDEX(Kulturen!$B$2:$B$81,MATCH(Fruchtfolge!$F140,Kulturen!$A$2:$A$81,0)),Fruchtfolge!$F140))</f>
        <v/>
      </c>
      <c r="J140" s="0" t="n">
        <f aca="false">IF(Fruchtfolge!$F140="",0,IF(IFERROR(T(INDEX(Kulturen!$E$2:$E$81,MATCH(Fruchtfolge!$F140,Kulturen!$A$2:$A$81,0))),"")="ja",1,0))</f>
        <v>0</v>
      </c>
      <c r="K140" s="0" t="str">
        <f aca="false">IF(Fruchtfolge!$F140="","",IFERROR(T(INDEX(Kulturen!$C$2:$C$81,MATCH(Fruchtfolge!$F140,Kulturen!$A$2:$A$81,0))),""))</f>
        <v/>
      </c>
      <c r="L140" s="0" t="n">
        <f aca="false">IF(Fruchtfolge!$F140="",0,IFERROR(N(INDEX(Kulturen!$D$2:$D$81,MATCH(Fruchtfolge!$F140,Kulturen!$A$2:$A$81,0))),0))</f>
        <v>0</v>
      </c>
      <c r="M140" s="0" t="n">
        <f aca="false">IF(AND(Fruchtfolge!$F140&lt;&gt;"",Fruchtfolge!$D140&lt;&gt;"",J140=0),1,0)</f>
        <v>0</v>
      </c>
      <c r="N140" s="0" t="n">
        <f aca="false">IF(M140=1,IF(OR(I140&lt;&gt;A140,Fruchtfolge!$E140="ja"),1,0),0)</f>
        <v>0</v>
      </c>
      <c r="O140" s="0" t="n">
        <v>0</v>
      </c>
      <c r="P140" s="0" t="n">
        <f aca="false">IF(OR(K140="",L140=0),0,IF(OR(AND(C140=K140,1&lt;=L140)),1,0))</f>
        <v>0</v>
      </c>
      <c r="Q140" s="0" t="str">
        <f aca="false">IF(Fruchtfolge!$H140="","",IFERROR(INDEX(Kulturen!$B$2:$B$81,MATCH(Fruchtfolge!$H140,Kulturen!$A$2:$A$81,0)),Fruchtfolge!$H140))</f>
        <v/>
      </c>
      <c r="R140" s="0" t="n">
        <f aca="false">IF(Fruchtfolge!$H140="",0,IF(IFERROR(T(INDEX(Kulturen!$E$2:$E$81,MATCH(Fruchtfolge!$H140,Kulturen!$A$2:$A$81,0))),"")="ja",1,0))</f>
        <v>0</v>
      </c>
      <c r="S140" s="0" t="str">
        <f aca="false">IF(Fruchtfolge!$H140="","",IFERROR(T(INDEX(Kulturen!$C$2:$C$81,MATCH(Fruchtfolge!$H140,Kulturen!$A$2:$A$81,0))),""))</f>
        <v/>
      </c>
      <c r="T140" s="0" t="n">
        <f aca="false">IF(Fruchtfolge!$H140="",0,IFERROR(N(INDEX(Kulturen!$D$2:$D$81,MATCH(Fruchtfolge!$H140,Kulturen!$A$2:$A$81,0))),0))</f>
        <v>0</v>
      </c>
      <c r="U140" s="0" t="n">
        <f aca="false">IF(AND(Fruchtfolge!$H140&lt;&gt;"",Fruchtfolge!$F140&lt;&gt;"",R140=0),1,0)</f>
        <v>0</v>
      </c>
      <c r="V140" s="0" t="n">
        <f aca="false">IF(U140=1,IF(OR(Q140&lt;&gt;I140,Fruchtfolge!$G140="ja"),1,0),0)</f>
        <v>0</v>
      </c>
      <c r="W140" s="0" t="n">
        <f aca="false">IF(AND(Q140&lt;&gt;"",Q140=I140,Q140=A140,R140+J140+B140=0),1,0)</f>
        <v>0</v>
      </c>
      <c r="X140" s="0" t="n">
        <f aca="false">IF(OR(S140="",T140=0),0,IF(OR(AND(C140=S140,2&lt;=T140),AND(K140=S140,1&lt;=T140)),1,0))</f>
        <v>0</v>
      </c>
      <c r="Y140" s="0" t="str">
        <f aca="false">IF(Fruchtfolge!$J140="","",IFERROR(INDEX(Kulturen!$B$2:$B$81,MATCH(Fruchtfolge!$J140,Kulturen!$A$2:$A$81,0)),Fruchtfolge!$J140))</f>
        <v/>
      </c>
      <c r="Z140" s="0" t="n">
        <f aca="false">IF(Fruchtfolge!$J140="",0,IF(IFERROR(T(INDEX(Kulturen!$E$2:$E$81,MATCH(Fruchtfolge!$J140,Kulturen!$A$2:$A$81,0))),"")="ja",1,0))</f>
        <v>0</v>
      </c>
      <c r="AA140" s="0" t="str">
        <f aca="false">IF(Fruchtfolge!$J140="","",IFERROR(T(INDEX(Kulturen!$C$2:$C$81,MATCH(Fruchtfolge!$J140,Kulturen!$A$2:$A$81,0))),""))</f>
        <v/>
      </c>
      <c r="AB140" s="0" t="n">
        <f aca="false">IF(Fruchtfolge!$J140="",0,IFERROR(N(INDEX(Kulturen!$D$2:$D$81,MATCH(Fruchtfolge!$J140,Kulturen!$A$2:$A$81,0))),0))</f>
        <v>0</v>
      </c>
      <c r="AC140" s="0" t="n">
        <f aca="false">IF(AND(Fruchtfolge!$J140&lt;&gt;"",Fruchtfolge!$H140&lt;&gt;"",Z140=0),1,0)</f>
        <v>0</v>
      </c>
      <c r="AD140" s="0" t="n">
        <f aca="false">IF(AC140=1,IF(OR(Y140&lt;&gt;Q140,Fruchtfolge!$I140="ja"),1,0),0)</f>
        <v>0</v>
      </c>
      <c r="AE140" s="0" t="n">
        <f aca="false">IF(AND(Y140&lt;&gt;"",Y140=Q140,Y140=I140,Z140+R140+J140=0),1,0)</f>
        <v>0</v>
      </c>
      <c r="AF140" s="0" t="n">
        <f aca="false">IF(OR(AA140="",AB140=0),0,IF(OR(AND(C140=AA140,3&lt;=AB140),AND(K140=AA140,2&lt;=AB140),AND(S140=AA140,1&lt;=AB140)),1,0))</f>
        <v>0</v>
      </c>
      <c r="AG140" s="0" t="str">
        <f aca="false">IF(Fruchtfolge!$L140="","",IFERROR(INDEX(Kulturen!$B$2:$B$81,MATCH(Fruchtfolge!$L140,Kulturen!$A$2:$A$81,0)),Fruchtfolge!$L140))</f>
        <v/>
      </c>
      <c r="AH140" s="0" t="n">
        <f aca="false">IF(Fruchtfolge!$L140="",0,IF(IFERROR(T(INDEX(Kulturen!$E$2:$E$81,MATCH(Fruchtfolge!$L140,Kulturen!$A$2:$A$81,0))),"")="ja",1,0))</f>
        <v>0</v>
      </c>
      <c r="AI140" s="0" t="str">
        <f aca="false">IF(Fruchtfolge!$L140="","",IFERROR(T(INDEX(Kulturen!$C$2:$C$81,MATCH(Fruchtfolge!$L140,Kulturen!$A$2:$A$81,0))),""))</f>
        <v/>
      </c>
      <c r="AJ140" s="0" t="n">
        <f aca="false">IF(Fruchtfolge!$L140="",0,IFERROR(N(INDEX(Kulturen!$D$2:$D$81,MATCH(Fruchtfolge!$L140,Kulturen!$A$2:$A$81,0))),0))</f>
        <v>0</v>
      </c>
      <c r="AK140" s="0" t="n">
        <f aca="false">IF(AND(Fruchtfolge!$L140&lt;&gt;"",Fruchtfolge!$J140&lt;&gt;"",AH140=0),1,0)</f>
        <v>0</v>
      </c>
      <c r="AL140" s="0" t="n">
        <f aca="false">IF(AK140=1,IF(OR(AG140&lt;&gt;Y140,Fruchtfolge!$K140="ja"),1,0),0)</f>
        <v>0</v>
      </c>
      <c r="AM140" s="0" t="n">
        <f aca="false">IF(AND(AG140&lt;&gt;"",AG140=Y140,AG140=Q140,AH140+Z140+R140=0),1,0)</f>
        <v>0</v>
      </c>
      <c r="AN140" s="0" t="n">
        <f aca="false">IF(OR(AI140="",AJ140=0),0,IF(OR(AND(C140=AI140,4&lt;=AJ140),AND(K140=AI140,3&lt;=AJ140),AND(S140=AI140,2&lt;=AJ140),AND(AA140=AI140,1&lt;=AJ140)),1,0))</f>
        <v>0</v>
      </c>
      <c r="AO140" s="0" t="str">
        <f aca="false">IF(Fruchtfolge!$N140="","",IFERROR(INDEX(Kulturen!$B$2:$B$81,MATCH(Fruchtfolge!$N140,Kulturen!$A$2:$A$81,0)),Fruchtfolge!$N140))</f>
        <v/>
      </c>
      <c r="AP140" s="0" t="n">
        <f aca="false">IF(Fruchtfolge!$N140="",0,IF(IFERROR(T(INDEX(Kulturen!$E$2:$E$81,MATCH(Fruchtfolge!$N140,Kulturen!$A$2:$A$81,0))),"")="ja",1,0))</f>
        <v>0</v>
      </c>
      <c r="AQ140" s="0" t="str">
        <f aca="false">IF(Fruchtfolge!$N140="","",IFERROR(T(INDEX(Kulturen!$C$2:$C$81,MATCH(Fruchtfolge!$N140,Kulturen!$A$2:$A$81,0))),""))</f>
        <v/>
      </c>
      <c r="AR140" s="0" t="n">
        <f aca="false">IF(Fruchtfolge!$N140="",0,IFERROR(N(INDEX(Kulturen!$D$2:$D$81,MATCH(Fruchtfolge!$N140,Kulturen!$A$2:$A$81,0))),0))</f>
        <v>0</v>
      </c>
      <c r="AS140" s="0" t="n">
        <f aca="false">IF(AND(Fruchtfolge!$N140&lt;&gt;"",Fruchtfolge!$L140&lt;&gt;"",AP140=0),1,0)</f>
        <v>0</v>
      </c>
      <c r="AT140" s="0" t="n">
        <f aca="false">IF(AS140=1,IF(OR(AO140&lt;&gt;AG140,Fruchtfolge!$M140="ja"),1,0),0)</f>
        <v>0</v>
      </c>
      <c r="AU140" s="0" t="n">
        <f aca="false">IF(AND(AO140&lt;&gt;"",AO140=AG140,AO140=Y140,AP140+AH140+Z140=0),1,0)</f>
        <v>0</v>
      </c>
      <c r="AV140" s="0" t="n">
        <f aca="false">IF(OR(AQ140="",AR140=0),0,IF(OR(AND(C140=AQ140,5&lt;=AR140),AND(K140=AQ140,4&lt;=AR140),AND(S140=AQ140,3&lt;=AR140),AND(AA140=AQ140,2&lt;=AR140),AND(AI140=AQ140,1&lt;=AR140)),1,0))</f>
        <v>0</v>
      </c>
      <c r="AW140" s="0" t="str">
        <f aca="false">IF(Fruchtfolge!$P140="","",IFERROR(INDEX(Kulturen!$B$2:$B$81,MATCH(Fruchtfolge!$P140,Kulturen!$A$2:$A$81,0)),Fruchtfolge!$P140))</f>
        <v/>
      </c>
      <c r="AX140" s="0" t="n">
        <f aca="false">IF(Fruchtfolge!$P140="",0,IF(IFERROR(T(INDEX(Kulturen!$E$2:$E$81,MATCH(Fruchtfolge!$P140,Kulturen!$A$2:$A$81,0))),"")="ja",1,0))</f>
        <v>0</v>
      </c>
      <c r="AY140" s="0" t="str">
        <f aca="false">IF(Fruchtfolge!$P140="","",IFERROR(T(INDEX(Kulturen!$C$2:$C$81,MATCH(Fruchtfolge!$P140,Kulturen!$A$2:$A$81,0))),""))</f>
        <v/>
      </c>
      <c r="AZ140" s="0" t="n">
        <f aca="false">IF(Fruchtfolge!$P140="",0,IFERROR(N(INDEX(Kulturen!$D$2:$D$81,MATCH(Fruchtfolge!$P140,Kulturen!$A$2:$A$81,0))),0))</f>
        <v>0</v>
      </c>
      <c r="BA140" s="0" t="n">
        <f aca="false">IF(AND(Fruchtfolge!$P140&lt;&gt;"",Fruchtfolge!$N140&lt;&gt;"",AX140=0),1,0)</f>
        <v>0</v>
      </c>
      <c r="BB140" s="0" t="n">
        <f aca="false">IF(BA140=1,IF(OR(AW140&lt;&gt;AO140,Fruchtfolge!$O140="ja"),1,0),0)</f>
        <v>0</v>
      </c>
      <c r="BC140" s="0" t="n">
        <f aca="false">IF(AND(AW140&lt;&gt;"",AW140=AO140,AW140=AG140,AX140+AP140+AH140=0),1,0)</f>
        <v>0</v>
      </c>
      <c r="BD140" s="0" t="n">
        <f aca="false">IF(OR(AY140="",AZ140=0),0,IF(OR(AND(C140=AY140,6&lt;=AZ140),AND(K140=AY140,5&lt;=AZ140),AND(S140=AY140,4&lt;=AZ140),AND(AA140=AY140,3&lt;=AZ140),AND(AI140=AY140,2&lt;=AZ140),AND(AQ140=AY140,1&lt;=AZ140)),1,0))</f>
        <v>0</v>
      </c>
      <c r="BE140" s="0" t="str">
        <f aca="false">IF(Fruchtfolge!$R140="","",IFERROR(INDEX(Kulturen!$B$2:$B$81,MATCH(Fruchtfolge!$R140,Kulturen!$A$2:$A$81,0)),Fruchtfolge!$R140))</f>
        <v/>
      </c>
      <c r="BF140" s="0" t="n">
        <f aca="false">IF(Fruchtfolge!$R140="",0,IF(IFERROR(T(INDEX(Kulturen!$E$2:$E$81,MATCH(Fruchtfolge!$R140,Kulturen!$A$2:$A$81,0))),"")="ja",1,0))</f>
        <v>0</v>
      </c>
      <c r="BG140" s="0" t="str">
        <f aca="false">IF(Fruchtfolge!$R140="","",IFERROR(T(INDEX(Kulturen!$C$2:$C$81,MATCH(Fruchtfolge!$R140,Kulturen!$A$2:$A$81,0))),""))</f>
        <v/>
      </c>
      <c r="BH140" s="0" t="n">
        <f aca="false">IF(Fruchtfolge!$R140="",0,IFERROR(N(INDEX(Kulturen!$D$2:$D$81,MATCH(Fruchtfolge!$R140,Kulturen!$A$2:$A$81,0))),0))</f>
        <v>0</v>
      </c>
      <c r="BI140" s="0" t="n">
        <f aca="false">IF(AND(Fruchtfolge!$R140&lt;&gt;"",Fruchtfolge!$P140&lt;&gt;"",BF140=0),1,0)</f>
        <v>0</v>
      </c>
      <c r="BJ140" s="0" t="n">
        <f aca="false">IF(BI140=1,IF(OR(BE140&lt;&gt;AW140,Fruchtfolge!$Q140="ja"),1,0),0)</f>
        <v>0</v>
      </c>
      <c r="BK140" s="0" t="n">
        <f aca="false">IF(AND(BE140&lt;&gt;"",BE140=AW140,BE140=AO140,BF140+AX140+AP140=0),1,0)</f>
        <v>0</v>
      </c>
      <c r="BL140" s="0" t="n">
        <f aca="false">IF(OR(BG140="",BH140=0),0,IF(OR(AND(C140=BG140,7&lt;=BH140),AND(K140=BG140,6&lt;=BH140),AND(S140=BG140,5&lt;=BH140),AND(AA140=BG140,4&lt;=BH140),AND(AI140=BG140,3&lt;=BH140),AND(AQ140=BG140,2&lt;=BH140),AND(AY140=BG140,1&lt;=BH140)),1,0))</f>
        <v>0</v>
      </c>
      <c r="BM140" s="0" t="str">
        <f aca="false">IF(G140=1,2023,IF(O140=1,2024,IF(W140=1,2025,IF(AE140=1,2026,IF(AM140=1,2027,IF(AU140=1,2028,IF(BC140=1,2029,IF(BK140=1,2030,""))))))))</f>
        <v/>
      </c>
      <c r="BN140" s="0" t="str">
        <f aca="false">IF(H140=1,2023,IF(P140=1,2024,IF(X140=1,2025,IF(AF140=1,2026,IF(AN140=1,2027,IF(AV140=1,2028,IF(BD140=1,2029,IF(BL140=1,2030,""))))))))</f>
        <v/>
      </c>
      <c r="BO140" s="0" t="n">
        <f aca="false">N(AND(Fruchtfolge!$D140&lt;&gt;"",ISNA(MATCH(Fruchtfolge!$D140,Kulturen!$A$2:$A$81,0))))+N(AND(Fruchtfolge!$F140&lt;&gt;"",ISNA(MATCH(Fruchtfolge!$F140,Kulturen!$A$2:$A$81,0))))+N(AND(Fruchtfolge!$H140&lt;&gt;"",ISNA(MATCH(Fruchtfolge!$H140,Kulturen!$A$2:$A$81,0))))+N(AND(Fruchtfolge!$J140&lt;&gt;"",ISNA(MATCH(Fruchtfolge!$J140,Kulturen!$A$2:$A$81,0))))+N(AND(Fruchtfolge!$L140&lt;&gt;"",ISNA(MATCH(Fruchtfolge!$L140,Kulturen!$A$2:$A$81,0))))+N(AND(Fruchtfolge!$N140&lt;&gt;"",ISNA(MATCH(Fruchtfolge!$N140,Kulturen!$A$2:$A$81,0))))+N(AND(Fruchtfolge!$P140&lt;&gt;"",ISNA(MATCH(Fruchtfolge!$P140,Kulturen!$A$2:$A$81,0))))+N(AND(Fruchtfolge!$R140&lt;&gt;"",ISNA(MATCH(Fruchtfolge!$R140,Kulturen!$A$2:$A$81,0))))</f>
        <v>0</v>
      </c>
    </row>
    <row r="141" customFormat="false" ht="15" hidden="false" customHeight="false" outlineLevel="0" collapsed="false">
      <c r="A141" s="0" t="str">
        <f aca="false">IF(Fruchtfolge!$D141="","",IFERROR(INDEX(Kulturen!$B$2:$B$81,MATCH(Fruchtfolge!$D141,Kulturen!$A$2:$A$81,0)),Fruchtfolge!$D141))</f>
        <v/>
      </c>
      <c r="B141" s="0" t="n">
        <f aca="false">IF(Fruchtfolge!$D141="",0,IF(IFERROR(T(INDEX(Kulturen!$E$2:$E$81,MATCH(Fruchtfolge!$D141,Kulturen!$A$2:$A$81,0))),"")="ja",1,0))</f>
        <v>0</v>
      </c>
      <c r="C141" s="0" t="str">
        <f aca="false">IF(Fruchtfolge!$D141="","",IFERROR(T(INDEX(Kulturen!$C$2:$C$81,MATCH(Fruchtfolge!$D141,Kulturen!$A$2:$A$81,0))),""))</f>
        <v/>
      </c>
      <c r="D141" s="0" t="n">
        <f aca="false">IF(Fruchtfolge!$D141="",0,IFERROR(N(INDEX(Kulturen!$D$2:$D$81,MATCH(Fruchtfolge!$D141,Kulturen!$A$2:$A$81,0))),0))</f>
        <v>0</v>
      </c>
      <c r="E141" s="0" t="n">
        <v>0</v>
      </c>
      <c r="F141" s="0" t="n">
        <v>0</v>
      </c>
      <c r="G141" s="0" t="n">
        <v>0</v>
      </c>
      <c r="H141" s="0" t="n">
        <v>0</v>
      </c>
      <c r="I141" s="0" t="str">
        <f aca="false">IF(Fruchtfolge!$F141="","",IFERROR(INDEX(Kulturen!$B$2:$B$81,MATCH(Fruchtfolge!$F141,Kulturen!$A$2:$A$81,0)),Fruchtfolge!$F141))</f>
        <v/>
      </c>
      <c r="J141" s="0" t="n">
        <f aca="false">IF(Fruchtfolge!$F141="",0,IF(IFERROR(T(INDEX(Kulturen!$E$2:$E$81,MATCH(Fruchtfolge!$F141,Kulturen!$A$2:$A$81,0))),"")="ja",1,0))</f>
        <v>0</v>
      </c>
      <c r="K141" s="0" t="str">
        <f aca="false">IF(Fruchtfolge!$F141="","",IFERROR(T(INDEX(Kulturen!$C$2:$C$81,MATCH(Fruchtfolge!$F141,Kulturen!$A$2:$A$81,0))),""))</f>
        <v/>
      </c>
      <c r="L141" s="0" t="n">
        <f aca="false">IF(Fruchtfolge!$F141="",0,IFERROR(N(INDEX(Kulturen!$D$2:$D$81,MATCH(Fruchtfolge!$F141,Kulturen!$A$2:$A$81,0))),0))</f>
        <v>0</v>
      </c>
      <c r="M141" s="0" t="n">
        <f aca="false">IF(AND(Fruchtfolge!$F141&lt;&gt;"",Fruchtfolge!$D141&lt;&gt;"",J141=0),1,0)</f>
        <v>0</v>
      </c>
      <c r="N141" s="0" t="n">
        <f aca="false">IF(M141=1,IF(OR(I141&lt;&gt;A141,Fruchtfolge!$E141="ja"),1,0),0)</f>
        <v>0</v>
      </c>
      <c r="O141" s="0" t="n">
        <v>0</v>
      </c>
      <c r="P141" s="0" t="n">
        <f aca="false">IF(OR(K141="",L141=0),0,IF(OR(AND(C141=K141,1&lt;=L141)),1,0))</f>
        <v>0</v>
      </c>
      <c r="Q141" s="0" t="str">
        <f aca="false">IF(Fruchtfolge!$H141="","",IFERROR(INDEX(Kulturen!$B$2:$B$81,MATCH(Fruchtfolge!$H141,Kulturen!$A$2:$A$81,0)),Fruchtfolge!$H141))</f>
        <v/>
      </c>
      <c r="R141" s="0" t="n">
        <f aca="false">IF(Fruchtfolge!$H141="",0,IF(IFERROR(T(INDEX(Kulturen!$E$2:$E$81,MATCH(Fruchtfolge!$H141,Kulturen!$A$2:$A$81,0))),"")="ja",1,0))</f>
        <v>0</v>
      </c>
      <c r="S141" s="0" t="str">
        <f aca="false">IF(Fruchtfolge!$H141="","",IFERROR(T(INDEX(Kulturen!$C$2:$C$81,MATCH(Fruchtfolge!$H141,Kulturen!$A$2:$A$81,0))),""))</f>
        <v/>
      </c>
      <c r="T141" s="0" t="n">
        <f aca="false">IF(Fruchtfolge!$H141="",0,IFERROR(N(INDEX(Kulturen!$D$2:$D$81,MATCH(Fruchtfolge!$H141,Kulturen!$A$2:$A$81,0))),0))</f>
        <v>0</v>
      </c>
      <c r="U141" s="0" t="n">
        <f aca="false">IF(AND(Fruchtfolge!$H141&lt;&gt;"",Fruchtfolge!$F141&lt;&gt;"",R141=0),1,0)</f>
        <v>0</v>
      </c>
      <c r="V141" s="0" t="n">
        <f aca="false">IF(U141=1,IF(OR(Q141&lt;&gt;I141,Fruchtfolge!$G141="ja"),1,0),0)</f>
        <v>0</v>
      </c>
      <c r="W141" s="0" t="n">
        <f aca="false">IF(AND(Q141&lt;&gt;"",Q141=I141,Q141=A141,R141+J141+B141=0),1,0)</f>
        <v>0</v>
      </c>
      <c r="X141" s="0" t="n">
        <f aca="false">IF(OR(S141="",T141=0),0,IF(OR(AND(C141=S141,2&lt;=T141),AND(K141=S141,1&lt;=T141)),1,0))</f>
        <v>0</v>
      </c>
      <c r="Y141" s="0" t="str">
        <f aca="false">IF(Fruchtfolge!$J141="","",IFERROR(INDEX(Kulturen!$B$2:$B$81,MATCH(Fruchtfolge!$J141,Kulturen!$A$2:$A$81,0)),Fruchtfolge!$J141))</f>
        <v/>
      </c>
      <c r="Z141" s="0" t="n">
        <f aca="false">IF(Fruchtfolge!$J141="",0,IF(IFERROR(T(INDEX(Kulturen!$E$2:$E$81,MATCH(Fruchtfolge!$J141,Kulturen!$A$2:$A$81,0))),"")="ja",1,0))</f>
        <v>0</v>
      </c>
      <c r="AA141" s="0" t="str">
        <f aca="false">IF(Fruchtfolge!$J141="","",IFERROR(T(INDEX(Kulturen!$C$2:$C$81,MATCH(Fruchtfolge!$J141,Kulturen!$A$2:$A$81,0))),""))</f>
        <v/>
      </c>
      <c r="AB141" s="0" t="n">
        <f aca="false">IF(Fruchtfolge!$J141="",0,IFERROR(N(INDEX(Kulturen!$D$2:$D$81,MATCH(Fruchtfolge!$J141,Kulturen!$A$2:$A$81,0))),0))</f>
        <v>0</v>
      </c>
      <c r="AC141" s="0" t="n">
        <f aca="false">IF(AND(Fruchtfolge!$J141&lt;&gt;"",Fruchtfolge!$H141&lt;&gt;"",Z141=0),1,0)</f>
        <v>0</v>
      </c>
      <c r="AD141" s="0" t="n">
        <f aca="false">IF(AC141=1,IF(OR(Y141&lt;&gt;Q141,Fruchtfolge!$I141="ja"),1,0),0)</f>
        <v>0</v>
      </c>
      <c r="AE141" s="0" t="n">
        <f aca="false">IF(AND(Y141&lt;&gt;"",Y141=Q141,Y141=I141,Z141+R141+J141=0),1,0)</f>
        <v>0</v>
      </c>
      <c r="AF141" s="0" t="n">
        <f aca="false">IF(OR(AA141="",AB141=0),0,IF(OR(AND(C141=AA141,3&lt;=AB141),AND(K141=AA141,2&lt;=AB141),AND(S141=AA141,1&lt;=AB141)),1,0))</f>
        <v>0</v>
      </c>
      <c r="AG141" s="0" t="str">
        <f aca="false">IF(Fruchtfolge!$L141="","",IFERROR(INDEX(Kulturen!$B$2:$B$81,MATCH(Fruchtfolge!$L141,Kulturen!$A$2:$A$81,0)),Fruchtfolge!$L141))</f>
        <v/>
      </c>
      <c r="AH141" s="0" t="n">
        <f aca="false">IF(Fruchtfolge!$L141="",0,IF(IFERROR(T(INDEX(Kulturen!$E$2:$E$81,MATCH(Fruchtfolge!$L141,Kulturen!$A$2:$A$81,0))),"")="ja",1,0))</f>
        <v>0</v>
      </c>
      <c r="AI141" s="0" t="str">
        <f aca="false">IF(Fruchtfolge!$L141="","",IFERROR(T(INDEX(Kulturen!$C$2:$C$81,MATCH(Fruchtfolge!$L141,Kulturen!$A$2:$A$81,0))),""))</f>
        <v/>
      </c>
      <c r="AJ141" s="0" t="n">
        <f aca="false">IF(Fruchtfolge!$L141="",0,IFERROR(N(INDEX(Kulturen!$D$2:$D$81,MATCH(Fruchtfolge!$L141,Kulturen!$A$2:$A$81,0))),0))</f>
        <v>0</v>
      </c>
      <c r="AK141" s="0" t="n">
        <f aca="false">IF(AND(Fruchtfolge!$L141&lt;&gt;"",Fruchtfolge!$J141&lt;&gt;"",AH141=0),1,0)</f>
        <v>0</v>
      </c>
      <c r="AL141" s="0" t="n">
        <f aca="false">IF(AK141=1,IF(OR(AG141&lt;&gt;Y141,Fruchtfolge!$K141="ja"),1,0),0)</f>
        <v>0</v>
      </c>
      <c r="AM141" s="0" t="n">
        <f aca="false">IF(AND(AG141&lt;&gt;"",AG141=Y141,AG141=Q141,AH141+Z141+R141=0),1,0)</f>
        <v>0</v>
      </c>
      <c r="AN141" s="0" t="n">
        <f aca="false">IF(OR(AI141="",AJ141=0),0,IF(OR(AND(C141=AI141,4&lt;=AJ141),AND(K141=AI141,3&lt;=AJ141),AND(S141=AI141,2&lt;=AJ141),AND(AA141=AI141,1&lt;=AJ141)),1,0))</f>
        <v>0</v>
      </c>
      <c r="AO141" s="0" t="str">
        <f aca="false">IF(Fruchtfolge!$N141="","",IFERROR(INDEX(Kulturen!$B$2:$B$81,MATCH(Fruchtfolge!$N141,Kulturen!$A$2:$A$81,0)),Fruchtfolge!$N141))</f>
        <v/>
      </c>
      <c r="AP141" s="0" t="n">
        <f aca="false">IF(Fruchtfolge!$N141="",0,IF(IFERROR(T(INDEX(Kulturen!$E$2:$E$81,MATCH(Fruchtfolge!$N141,Kulturen!$A$2:$A$81,0))),"")="ja",1,0))</f>
        <v>0</v>
      </c>
      <c r="AQ141" s="0" t="str">
        <f aca="false">IF(Fruchtfolge!$N141="","",IFERROR(T(INDEX(Kulturen!$C$2:$C$81,MATCH(Fruchtfolge!$N141,Kulturen!$A$2:$A$81,0))),""))</f>
        <v/>
      </c>
      <c r="AR141" s="0" t="n">
        <f aca="false">IF(Fruchtfolge!$N141="",0,IFERROR(N(INDEX(Kulturen!$D$2:$D$81,MATCH(Fruchtfolge!$N141,Kulturen!$A$2:$A$81,0))),0))</f>
        <v>0</v>
      </c>
      <c r="AS141" s="0" t="n">
        <f aca="false">IF(AND(Fruchtfolge!$N141&lt;&gt;"",Fruchtfolge!$L141&lt;&gt;"",AP141=0),1,0)</f>
        <v>0</v>
      </c>
      <c r="AT141" s="0" t="n">
        <f aca="false">IF(AS141=1,IF(OR(AO141&lt;&gt;AG141,Fruchtfolge!$M141="ja"),1,0),0)</f>
        <v>0</v>
      </c>
      <c r="AU141" s="0" t="n">
        <f aca="false">IF(AND(AO141&lt;&gt;"",AO141=AG141,AO141=Y141,AP141+AH141+Z141=0),1,0)</f>
        <v>0</v>
      </c>
      <c r="AV141" s="0" t="n">
        <f aca="false">IF(OR(AQ141="",AR141=0),0,IF(OR(AND(C141=AQ141,5&lt;=AR141),AND(K141=AQ141,4&lt;=AR141),AND(S141=AQ141,3&lt;=AR141),AND(AA141=AQ141,2&lt;=AR141),AND(AI141=AQ141,1&lt;=AR141)),1,0))</f>
        <v>0</v>
      </c>
      <c r="AW141" s="0" t="str">
        <f aca="false">IF(Fruchtfolge!$P141="","",IFERROR(INDEX(Kulturen!$B$2:$B$81,MATCH(Fruchtfolge!$P141,Kulturen!$A$2:$A$81,0)),Fruchtfolge!$P141))</f>
        <v/>
      </c>
      <c r="AX141" s="0" t="n">
        <f aca="false">IF(Fruchtfolge!$P141="",0,IF(IFERROR(T(INDEX(Kulturen!$E$2:$E$81,MATCH(Fruchtfolge!$P141,Kulturen!$A$2:$A$81,0))),"")="ja",1,0))</f>
        <v>0</v>
      </c>
      <c r="AY141" s="0" t="str">
        <f aca="false">IF(Fruchtfolge!$P141="","",IFERROR(T(INDEX(Kulturen!$C$2:$C$81,MATCH(Fruchtfolge!$P141,Kulturen!$A$2:$A$81,0))),""))</f>
        <v/>
      </c>
      <c r="AZ141" s="0" t="n">
        <f aca="false">IF(Fruchtfolge!$P141="",0,IFERROR(N(INDEX(Kulturen!$D$2:$D$81,MATCH(Fruchtfolge!$P141,Kulturen!$A$2:$A$81,0))),0))</f>
        <v>0</v>
      </c>
      <c r="BA141" s="0" t="n">
        <f aca="false">IF(AND(Fruchtfolge!$P141&lt;&gt;"",Fruchtfolge!$N141&lt;&gt;"",AX141=0),1,0)</f>
        <v>0</v>
      </c>
      <c r="BB141" s="0" t="n">
        <f aca="false">IF(BA141=1,IF(OR(AW141&lt;&gt;AO141,Fruchtfolge!$O141="ja"),1,0),0)</f>
        <v>0</v>
      </c>
      <c r="BC141" s="0" t="n">
        <f aca="false">IF(AND(AW141&lt;&gt;"",AW141=AO141,AW141=AG141,AX141+AP141+AH141=0),1,0)</f>
        <v>0</v>
      </c>
      <c r="BD141" s="0" t="n">
        <f aca="false">IF(OR(AY141="",AZ141=0),0,IF(OR(AND(C141=AY141,6&lt;=AZ141),AND(K141=AY141,5&lt;=AZ141),AND(S141=AY141,4&lt;=AZ141),AND(AA141=AY141,3&lt;=AZ141),AND(AI141=AY141,2&lt;=AZ141),AND(AQ141=AY141,1&lt;=AZ141)),1,0))</f>
        <v>0</v>
      </c>
      <c r="BE141" s="0" t="str">
        <f aca="false">IF(Fruchtfolge!$R141="","",IFERROR(INDEX(Kulturen!$B$2:$B$81,MATCH(Fruchtfolge!$R141,Kulturen!$A$2:$A$81,0)),Fruchtfolge!$R141))</f>
        <v/>
      </c>
      <c r="BF141" s="0" t="n">
        <f aca="false">IF(Fruchtfolge!$R141="",0,IF(IFERROR(T(INDEX(Kulturen!$E$2:$E$81,MATCH(Fruchtfolge!$R141,Kulturen!$A$2:$A$81,0))),"")="ja",1,0))</f>
        <v>0</v>
      </c>
      <c r="BG141" s="0" t="str">
        <f aca="false">IF(Fruchtfolge!$R141="","",IFERROR(T(INDEX(Kulturen!$C$2:$C$81,MATCH(Fruchtfolge!$R141,Kulturen!$A$2:$A$81,0))),""))</f>
        <v/>
      </c>
      <c r="BH141" s="0" t="n">
        <f aca="false">IF(Fruchtfolge!$R141="",0,IFERROR(N(INDEX(Kulturen!$D$2:$D$81,MATCH(Fruchtfolge!$R141,Kulturen!$A$2:$A$81,0))),0))</f>
        <v>0</v>
      </c>
      <c r="BI141" s="0" t="n">
        <f aca="false">IF(AND(Fruchtfolge!$R141&lt;&gt;"",Fruchtfolge!$P141&lt;&gt;"",BF141=0),1,0)</f>
        <v>0</v>
      </c>
      <c r="BJ141" s="0" t="n">
        <f aca="false">IF(BI141=1,IF(OR(BE141&lt;&gt;AW141,Fruchtfolge!$Q141="ja"),1,0),0)</f>
        <v>0</v>
      </c>
      <c r="BK141" s="0" t="n">
        <f aca="false">IF(AND(BE141&lt;&gt;"",BE141=AW141,BE141=AO141,BF141+AX141+AP141=0),1,0)</f>
        <v>0</v>
      </c>
      <c r="BL141" s="0" t="n">
        <f aca="false">IF(OR(BG141="",BH141=0),0,IF(OR(AND(C141=BG141,7&lt;=BH141),AND(K141=BG141,6&lt;=BH141),AND(S141=BG141,5&lt;=BH141),AND(AA141=BG141,4&lt;=BH141),AND(AI141=BG141,3&lt;=BH141),AND(AQ141=BG141,2&lt;=BH141),AND(AY141=BG141,1&lt;=BH141)),1,0))</f>
        <v>0</v>
      </c>
      <c r="BM141" s="0" t="str">
        <f aca="false">IF(G141=1,2023,IF(O141=1,2024,IF(W141=1,2025,IF(AE141=1,2026,IF(AM141=1,2027,IF(AU141=1,2028,IF(BC141=1,2029,IF(BK141=1,2030,""))))))))</f>
        <v/>
      </c>
      <c r="BN141" s="0" t="str">
        <f aca="false">IF(H141=1,2023,IF(P141=1,2024,IF(X141=1,2025,IF(AF141=1,2026,IF(AN141=1,2027,IF(AV141=1,2028,IF(BD141=1,2029,IF(BL141=1,2030,""))))))))</f>
        <v/>
      </c>
      <c r="BO141" s="0" t="n">
        <f aca="false">N(AND(Fruchtfolge!$D141&lt;&gt;"",ISNA(MATCH(Fruchtfolge!$D141,Kulturen!$A$2:$A$81,0))))+N(AND(Fruchtfolge!$F141&lt;&gt;"",ISNA(MATCH(Fruchtfolge!$F141,Kulturen!$A$2:$A$81,0))))+N(AND(Fruchtfolge!$H141&lt;&gt;"",ISNA(MATCH(Fruchtfolge!$H141,Kulturen!$A$2:$A$81,0))))+N(AND(Fruchtfolge!$J141&lt;&gt;"",ISNA(MATCH(Fruchtfolge!$J141,Kulturen!$A$2:$A$81,0))))+N(AND(Fruchtfolge!$L141&lt;&gt;"",ISNA(MATCH(Fruchtfolge!$L141,Kulturen!$A$2:$A$81,0))))+N(AND(Fruchtfolge!$N141&lt;&gt;"",ISNA(MATCH(Fruchtfolge!$N141,Kulturen!$A$2:$A$81,0))))+N(AND(Fruchtfolge!$P141&lt;&gt;"",ISNA(MATCH(Fruchtfolge!$P141,Kulturen!$A$2:$A$81,0))))+N(AND(Fruchtfolge!$R141&lt;&gt;"",ISNA(MATCH(Fruchtfolge!$R141,Kulturen!$A$2:$A$81,0))))</f>
        <v>0</v>
      </c>
    </row>
    <row r="142" customFormat="false" ht="15" hidden="false" customHeight="false" outlineLevel="0" collapsed="false">
      <c r="A142" s="0" t="str">
        <f aca="false">IF(Fruchtfolge!$D142="","",IFERROR(INDEX(Kulturen!$B$2:$B$81,MATCH(Fruchtfolge!$D142,Kulturen!$A$2:$A$81,0)),Fruchtfolge!$D142))</f>
        <v/>
      </c>
      <c r="B142" s="0" t="n">
        <f aca="false">IF(Fruchtfolge!$D142="",0,IF(IFERROR(T(INDEX(Kulturen!$E$2:$E$81,MATCH(Fruchtfolge!$D142,Kulturen!$A$2:$A$81,0))),"")="ja",1,0))</f>
        <v>0</v>
      </c>
      <c r="C142" s="0" t="str">
        <f aca="false">IF(Fruchtfolge!$D142="","",IFERROR(T(INDEX(Kulturen!$C$2:$C$81,MATCH(Fruchtfolge!$D142,Kulturen!$A$2:$A$81,0))),""))</f>
        <v/>
      </c>
      <c r="D142" s="0" t="n">
        <f aca="false">IF(Fruchtfolge!$D142="",0,IFERROR(N(INDEX(Kulturen!$D$2:$D$81,MATCH(Fruchtfolge!$D142,Kulturen!$A$2:$A$81,0))),0))</f>
        <v>0</v>
      </c>
      <c r="E142" s="0" t="n">
        <v>0</v>
      </c>
      <c r="F142" s="0" t="n">
        <v>0</v>
      </c>
      <c r="G142" s="0" t="n">
        <v>0</v>
      </c>
      <c r="H142" s="0" t="n">
        <v>0</v>
      </c>
      <c r="I142" s="0" t="str">
        <f aca="false">IF(Fruchtfolge!$F142="","",IFERROR(INDEX(Kulturen!$B$2:$B$81,MATCH(Fruchtfolge!$F142,Kulturen!$A$2:$A$81,0)),Fruchtfolge!$F142))</f>
        <v/>
      </c>
      <c r="J142" s="0" t="n">
        <f aca="false">IF(Fruchtfolge!$F142="",0,IF(IFERROR(T(INDEX(Kulturen!$E$2:$E$81,MATCH(Fruchtfolge!$F142,Kulturen!$A$2:$A$81,0))),"")="ja",1,0))</f>
        <v>0</v>
      </c>
      <c r="K142" s="0" t="str">
        <f aca="false">IF(Fruchtfolge!$F142="","",IFERROR(T(INDEX(Kulturen!$C$2:$C$81,MATCH(Fruchtfolge!$F142,Kulturen!$A$2:$A$81,0))),""))</f>
        <v/>
      </c>
      <c r="L142" s="0" t="n">
        <f aca="false">IF(Fruchtfolge!$F142="",0,IFERROR(N(INDEX(Kulturen!$D$2:$D$81,MATCH(Fruchtfolge!$F142,Kulturen!$A$2:$A$81,0))),0))</f>
        <v>0</v>
      </c>
      <c r="M142" s="0" t="n">
        <f aca="false">IF(AND(Fruchtfolge!$F142&lt;&gt;"",Fruchtfolge!$D142&lt;&gt;"",J142=0),1,0)</f>
        <v>0</v>
      </c>
      <c r="N142" s="0" t="n">
        <f aca="false">IF(M142=1,IF(OR(I142&lt;&gt;A142,Fruchtfolge!$E142="ja"),1,0),0)</f>
        <v>0</v>
      </c>
      <c r="O142" s="0" t="n">
        <v>0</v>
      </c>
      <c r="P142" s="0" t="n">
        <f aca="false">IF(OR(K142="",L142=0),0,IF(OR(AND(C142=K142,1&lt;=L142)),1,0))</f>
        <v>0</v>
      </c>
      <c r="Q142" s="0" t="str">
        <f aca="false">IF(Fruchtfolge!$H142="","",IFERROR(INDEX(Kulturen!$B$2:$B$81,MATCH(Fruchtfolge!$H142,Kulturen!$A$2:$A$81,0)),Fruchtfolge!$H142))</f>
        <v/>
      </c>
      <c r="R142" s="0" t="n">
        <f aca="false">IF(Fruchtfolge!$H142="",0,IF(IFERROR(T(INDEX(Kulturen!$E$2:$E$81,MATCH(Fruchtfolge!$H142,Kulturen!$A$2:$A$81,0))),"")="ja",1,0))</f>
        <v>0</v>
      </c>
      <c r="S142" s="0" t="str">
        <f aca="false">IF(Fruchtfolge!$H142="","",IFERROR(T(INDEX(Kulturen!$C$2:$C$81,MATCH(Fruchtfolge!$H142,Kulturen!$A$2:$A$81,0))),""))</f>
        <v/>
      </c>
      <c r="T142" s="0" t="n">
        <f aca="false">IF(Fruchtfolge!$H142="",0,IFERROR(N(INDEX(Kulturen!$D$2:$D$81,MATCH(Fruchtfolge!$H142,Kulturen!$A$2:$A$81,0))),0))</f>
        <v>0</v>
      </c>
      <c r="U142" s="0" t="n">
        <f aca="false">IF(AND(Fruchtfolge!$H142&lt;&gt;"",Fruchtfolge!$F142&lt;&gt;"",R142=0),1,0)</f>
        <v>0</v>
      </c>
      <c r="V142" s="0" t="n">
        <f aca="false">IF(U142=1,IF(OR(Q142&lt;&gt;I142,Fruchtfolge!$G142="ja"),1,0),0)</f>
        <v>0</v>
      </c>
      <c r="W142" s="0" t="n">
        <f aca="false">IF(AND(Q142&lt;&gt;"",Q142=I142,Q142=A142,R142+J142+B142=0),1,0)</f>
        <v>0</v>
      </c>
      <c r="X142" s="0" t="n">
        <f aca="false">IF(OR(S142="",T142=0),0,IF(OR(AND(C142=S142,2&lt;=T142),AND(K142=S142,1&lt;=T142)),1,0))</f>
        <v>0</v>
      </c>
      <c r="Y142" s="0" t="str">
        <f aca="false">IF(Fruchtfolge!$J142="","",IFERROR(INDEX(Kulturen!$B$2:$B$81,MATCH(Fruchtfolge!$J142,Kulturen!$A$2:$A$81,0)),Fruchtfolge!$J142))</f>
        <v/>
      </c>
      <c r="Z142" s="0" t="n">
        <f aca="false">IF(Fruchtfolge!$J142="",0,IF(IFERROR(T(INDEX(Kulturen!$E$2:$E$81,MATCH(Fruchtfolge!$J142,Kulturen!$A$2:$A$81,0))),"")="ja",1,0))</f>
        <v>0</v>
      </c>
      <c r="AA142" s="0" t="str">
        <f aca="false">IF(Fruchtfolge!$J142="","",IFERROR(T(INDEX(Kulturen!$C$2:$C$81,MATCH(Fruchtfolge!$J142,Kulturen!$A$2:$A$81,0))),""))</f>
        <v/>
      </c>
      <c r="AB142" s="0" t="n">
        <f aca="false">IF(Fruchtfolge!$J142="",0,IFERROR(N(INDEX(Kulturen!$D$2:$D$81,MATCH(Fruchtfolge!$J142,Kulturen!$A$2:$A$81,0))),0))</f>
        <v>0</v>
      </c>
      <c r="AC142" s="0" t="n">
        <f aca="false">IF(AND(Fruchtfolge!$J142&lt;&gt;"",Fruchtfolge!$H142&lt;&gt;"",Z142=0),1,0)</f>
        <v>0</v>
      </c>
      <c r="AD142" s="0" t="n">
        <f aca="false">IF(AC142=1,IF(OR(Y142&lt;&gt;Q142,Fruchtfolge!$I142="ja"),1,0),0)</f>
        <v>0</v>
      </c>
      <c r="AE142" s="0" t="n">
        <f aca="false">IF(AND(Y142&lt;&gt;"",Y142=Q142,Y142=I142,Z142+R142+J142=0),1,0)</f>
        <v>0</v>
      </c>
      <c r="AF142" s="0" t="n">
        <f aca="false">IF(OR(AA142="",AB142=0),0,IF(OR(AND(C142=AA142,3&lt;=AB142),AND(K142=AA142,2&lt;=AB142),AND(S142=AA142,1&lt;=AB142)),1,0))</f>
        <v>0</v>
      </c>
      <c r="AG142" s="0" t="str">
        <f aca="false">IF(Fruchtfolge!$L142="","",IFERROR(INDEX(Kulturen!$B$2:$B$81,MATCH(Fruchtfolge!$L142,Kulturen!$A$2:$A$81,0)),Fruchtfolge!$L142))</f>
        <v/>
      </c>
      <c r="AH142" s="0" t="n">
        <f aca="false">IF(Fruchtfolge!$L142="",0,IF(IFERROR(T(INDEX(Kulturen!$E$2:$E$81,MATCH(Fruchtfolge!$L142,Kulturen!$A$2:$A$81,0))),"")="ja",1,0))</f>
        <v>0</v>
      </c>
      <c r="AI142" s="0" t="str">
        <f aca="false">IF(Fruchtfolge!$L142="","",IFERROR(T(INDEX(Kulturen!$C$2:$C$81,MATCH(Fruchtfolge!$L142,Kulturen!$A$2:$A$81,0))),""))</f>
        <v/>
      </c>
      <c r="AJ142" s="0" t="n">
        <f aca="false">IF(Fruchtfolge!$L142="",0,IFERROR(N(INDEX(Kulturen!$D$2:$D$81,MATCH(Fruchtfolge!$L142,Kulturen!$A$2:$A$81,0))),0))</f>
        <v>0</v>
      </c>
      <c r="AK142" s="0" t="n">
        <f aca="false">IF(AND(Fruchtfolge!$L142&lt;&gt;"",Fruchtfolge!$J142&lt;&gt;"",AH142=0),1,0)</f>
        <v>0</v>
      </c>
      <c r="AL142" s="0" t="n">
        <f aca="false">IF(AK142=1,IF(OR(AG142&lt;&gt;Y142,Fruchtfolge!$K142="ja"),1,0),0)</f>
        <v>0</v>
      </c>
      <c r="AM142" s="0" t="n">
        <f aca="false">IF(AND(AG142&lt;&gt;"",AG142=Y142,AG142=Q142,AH142+Z142+R142=0),1,0)</f>
        <v>0</v>
      </c>
      <c r="AN142" s="0" t="n">
        <f aca="false">IF(OR(AI142="",AJ142=0),0,IF(OR(AND(C142=AI142,4&lt;=AJ142),AND(K142=AI142,3&lt;=AJ142),AND(S142=AI142,2&lt;=AJ142),AND(AA142=AI142,1&lt;=AJ142)),1,0))</f>
        <v>0</v>
      </c>
      <c r="AO142" s="0" t="str">
        <f aca="false">IF(Fruchtfolge!$N142="","",IFERROR(INDEX(Kulturen!$B$2:$B$81,MATCH(Fruchtfolge!$N142,Kulturen!$A$2:$A$81,0)),Fruchtfolge!$N142))</f>
        <v/>
      </c>
      <c r="AP142" s="0" t="n">
        <f aca="false">IF(Fruchtfolge!$N142="",0,IF(IFERROR(T(INDEX(Kulturen!$E$2:$E$81,MATCH(Fruchtfolge!$N142,Kulturen!$A$2:$A$81,0))),"")="ja",1,0))</f>
        <v>0</v>
      </c>
      <c r="AQ142" s="0" t="str">
        <f aca="false">IF(Fruchtfolge!$N142="","",IFERROR(T(INDEX(Kulturen!$C$2:$C$81,MATCH(Fruchtfolge!$N142,Kulturen!$A$2:$A$81,0))),""))</f>
        <v/>
      </c>
      <c r="AR142" s="0" t="n">
        <f aca="false">IF(Fruchtfolge!$N142="",0,IFERROR(N(INDEX(Kulturen!$D$2:$D$81,MATCH(Fruchtfolge!$N142,Kulturen!$A$2:$A$81,0))),0))</f>
        <v>0</v>
      </c>
      <c r="AS142" s="0" t="n">
        <f aca="false">IF(AND(Fruchtfolge!$N142&lt;&gt;"",Fruchtfolge!$L142&lt;&gt;"",AP142=0),1,0)</f>
        <v>0</v>
      </c>
      <c r="AT142" s="0" t="n">
        <f aca="false">IF(AS142=1,IF(OR(AO142&lt;&gt;AG142,Fruchtfolge!$M142="ja"),1,0),0)</f>
        <v>0</v>
      </c>
      <c r="AU142" s="0" t="n">
        <f aca="false">IF(AND(AO142&lt;&gt;"",AO142=AG142,AO142=Y142,AP142+AH142+Z142=0),1,0)</f>
        <v>0</v>
      </c>
      <c r="AV142" s="0" t="n">
        <f aca="false">IF(OR(AQ142="",AR142=0),0,IF(OR(AND(C142=AQ142,5&lt;=AR142),AND(K142=AQ142,4&lt;=AR142),AND(S142=AQ142,3&lt;=AR142),AND(AA142=AQ142,2&lt;=AR142),AND(AI142=AQ142,1&lt;=AR142)),1,0))</f>
        <v>0</v>
      </c>
      <c r="AW142" s="0" t="str">
        <f aca="false">IF(Fruchtfolge!$P142="","",IFERROR(INDEX(Kulturen!$B$2:$B$81,MATCH(Fruchtfolge!$P142,Kulturen!$A$2:$A$81,0)),Fruchtfolge!$P142))</f>
        <v/>
      </c>
      <c r="AX142" s="0" t="n">
        <f aca="false">IF(Fruchtfolge!$P142="",0,IF(IFERROR(T(INDEX(Kulturen!$E$2:$E$81,MATCH(Fruchtfolge!$P142,Kulturen!$A$2:$A$81,0))),"")="ja",1,0))</f>
        <v>0</v>
      </c>
      <c r="AY142" s="0" t="str">
        <f aca="false">IF(Fruchtfolge!$P142="","",IFERROR(T(INDEX(Kulturen!$C$2:$C$81,MATCH(Fruchtfolge!$P142,Kulturen!$A$2:$A$81,0))),""))</f>
        <v/>
      </c>
      <c r="AZ142" s="0" t="n">
        <f aca="false">IF(Fruchtfolge!$P142="",0,IFERROR(N(INDEX(Kulturen!$D$2:$D$81,MATCH(Fruchtfolge!$P142,Kulturen!$A$2:$A$81,0))),0))</f>
        <v>0</v>
      </c>
      <c r="BA142" s="0" t="n">
        <f aca="false">IF(AND(Fruchtfolge!$P142&lt;&gt;"",Fruchtfolge!$N142&lt;&gt;"",AX142=0),1,0)</f>
        <v>0</v>
      </c>
      <c r="BB142" s="0" t="n">
        <f aca="false">IF(BA142=1,IF(OR(AW142&lt;&gt;AO142,Fruchtfolge!$O142="ja"),1,0),0)</f>
        <v>0</v>
      </c>
      <c r="BC142" s="0" t="n">
        <f aca="false">IF(AND(AW142&lt;&gt;"",AW142=AO142,AW142=AG142,AX142+AP142+AH142=0),1,0)</f>
        <v>0</v>
      </c>
      <c r="BD142" s="0" t="n">
        <f aca="false">IF(OR(AY142="",AZ142=0),0,IF(OR(AND(C142=AY142,6&lt;=AZ142),AND(K142=AY142,5&lt;=AZ142),AND(S142=AY142,4&lt;=AZ142),AND(AA142=AY142,3&lt;=AZ142),AND(AI142=AY142,2&lt;=AZ142),AND(AQ142=AY142,1&lt;=AZ142)),1,0))</f>
        <v>0</v>
      </c>
      <c r="BE142" s="0" t="str">
        <f aca="false">IF(Fruchtfolge!$R142="","",IFERROR(INDEX(Kulturen!$B$2:$B$81,MATCH(Fruchtfolge!$R142,Kulturen!$A$2:$A$81,0)),Fruchtfolge!$R142))</f>
        <v/>
      </c>
      <c r="BF142" s="0" t="n">
        <f aca="false">IF(Fruchtfolge!$R142="",0,IF(IFERROR(T(INDEX(Kulturen!$E$2:$E$81,MATCH(Fruchtfolge!$R142,Kulturen!$A$2:$A$81,0))),"")="ja",1,0))</f>
        <v>0</v>
      </c>
      <c r="BG142" s="0" t="str">
        <f aca="false">IF(Fruchtfolge!$R142="","",IFERROR(T(INDEX(Kulturen!$C$2:$C$81,MATCH(Fruchtfolge!$R142,Kulturen!$A$2:$A$81,0))),""))</f>
        <v/>
      </c>
      <c r="BH142" s="0" t="n">
        <f aca="false">IF(Fruchtfolge!$R142="",0,IFERROR(N(INDEX(Kulturen!$D$2:$D$81,MATCH(Fruchtfolge!$R142,Kulturen!$A$2:$A$81,0))),0))</f>
        <v>0</v>
      </c>
      <c r="BI142" s="0" t="n">
        <f aca="false">IF(AND(Fruchtfolge!$R142&lt;&gt;"",Fruchtfolge!$P142&lt;&gt;"",BF142=0),1,0)</f>
        <v>0</v>
      </c>
      <c r="BJ142" s="0" t="n">
        <f aca="false">IF(BI142=1,IF(OR(BE142&lt;&gt;AW142,Fruchtfolge!$Q142="ja"),1,0),0)</f>
        <v>0</v>
      </c>
      <c r="BK142" s="0" t="n">
        <f aca="false">IF(AND(BE142&lt;&gt;"",BE142=AW142,BE142=AO142,BF142+AX142+AP142=0),1,0)</f>
        <v>0</v>
      </c>
      <c r="BL142" s="0" t="n">
        <f aca="false">IF(OR(BG142="",BH142=0),0,IF(OR(AND(C142=BG142,7&lt;=BH142),AND(K142=BG142,6&lt;=BH142),AND(S142=BG142,5&lt;=BH142),AND(AA142=BG142,4&lt;=BH142),AND(AI142=BG142,3&lt;=BH142),AND(AQ142=BG142,2&lt;=BH142),AND(AY142=BG142,1&lt;=BH142)),1,0))</f>
        <v>0</v>
      </c>
      <c r="BM142" s="0" t="str">
        <f aca="false">IF(G142=1,2023,IF(O142=1,2024,IF(W142=1,2025,IF(AE142=1,2026,IF(AM142=1,2027,IF(AU142=1,2028,IF(BC142=1,2029,IF(BK142=1,2030,""))))))))</f>
        <v/>
      </c>
      <c r="BN142" s="0" t="str">
        <f aca="false">IF(H142=1,2023,IF(P142=1,2024,IF(X142=1,2025,IF(AF142=1,2026,IF(AN142=1,2027,IF(AV142=1,2028,IF(BD142=1,2029,IF(BL142=1,2030,""))))))))</f>
        <v/>
      </c>
      <c r="BO142" s="0" t="n">
        <f aca="false">N(AND(Fruchtfolge!$D142&lt;&gt;"",ISNA(MATCH(Fruchtfolge!$D142,Kulturen!$A$2:$A$81,0))))+N(AND(Fruchtfolge!$F142&lt;&gt;"",ISNA(MATCH(Fruchtfolge!$F142,Kulturen!$A$2:$A$81,0))))+N(AND(Fruchtfolge!$H142&lt;&gt;"",ISNA(MATCH(Fruchtfolge!$H142,Kulturen!$A$2:$A$81,0))))+N(AND(Fruchtfolge!$J142&lt;&gt;"",ISNA(MATCH(Fruchtfolge!$J142,Kulturen!$A$2:$A$81,0))))+N(AND(Fruchtfolge!$L142&lt;&gt;"",ISNA(MATCH(Fruchtfolge!$L142,Kulturen!$A$2:$A$81,0))))+N(AND(Fruchtfolge!$N142&lt;&gt;"",ISNA(MATCH(Fruchtfolge!$N142,Kulturen!$A$2:$A$81,0))))+N(AND(Fruchtfolge!$P142&lt;&gt;"",ISNA(MATCH(Fruchtfolge!$P142,Kulturen!$A$2:$A$81,0))))+N(AND(Fruchtfolge!$R142&lt;&gt;"",ISNA(MATCH(Fruchtfolge!$R142,Kulturen!$A$2:$A$81,0))))</f>
        <v>0</v>
      </c>
    </row>
    <row r="143" customFormat="false" ht="15" hidden="false" customHeight="false" outlineLevel="0" collapsed="false">
      <c r="A143" s="0" t="str">
        <f aca="false">IF(Fruchtfolge!$D143="","",IFERROR(INDEX(Kulturen!$B$2:$B$81,MATCH(Fruchtfolge!$D143,Kulturen!$A$2:$A$81,0)),Fruchtfolge!$D143))</f>
        <v/>
      </c>
      <c r="B143" s="0" t="n">
        <f aca="false">IF(Fruchtfolge!$D143="",0,IF(IFERROR(T(INDEX(Kulturen!$E$2:$E$81,MATCH(Fruchtfolge!$D143,Kulturen!$A$2:$A$81,0))),"")="ja",1,0))</f>
        <v>0</v>
      </c>
      <c r="C143" s="0" t="str">
        <f aca="false">IF(Fruchtfolge!$D143="","",IFERROR(T(INDEX(Kulturen!$C$2:$C$81,MATCH(Fruchtfolge!$D143,Kulturen!$A$2:$A$81,0))),""))</f>
        <v/>
      </c>
      <c r="D143" s="0" t="n">
        <f aca="false">IF(Fruchtfolge!$D143="",0,IFERROR(N(INDEX(Kulturen!$D$2:$D$81,MATCH(Fruchtfolge!$D143,Kulturen!$A$2:$A$81,0))),0))</f>
        <v>0</v>
      </c>
      <c r="E143" s="0" t="n">
        <v>0</v>
      </c>
      <c r="F143" s="0" t="n">
        <v>0</v>
      </c>
      <c r="G143" s="0" t="n">
        <v>0</v>
      </c>
      <c r="H143" s="0" t="n">
        <v>0</v>
      </c>
      <c r="I143" s="0" t="str">
        <f aca="false">IF(Fruchtfolge!$F143="","",IFERROR(INDEX(Kulturen!$B$2:$B$81,MATCH(Fruchtfolge!$F143,Kulturen!$A$2:$A$81,0)),Fruchtfolge!$F143))</f>
        <v/>
      </c>
      <c r="J143" s="0" t="n">
        <f aca="false">IF(Fruchtfolge!$F143="",0,IF(IFERROR(T(INDEX(Kulturen!$E$2:$E$81,MATCH(Fruchtfolge!$F143,Kulturen!$A$2:$A$81,0))),"")="ja",1,0))</f>
        <v>0</v>
      </c>
      <c r="K143" s="0" t="str">
        <f aca="false">IF(Fruchtfolge!$F143="","",IFERROR(T(INDEX(Kulturen!$C$2:$C$81,MATCH(Fruchtfolge!$F143,Kulturen!$A$2:$A$81,0))),""))</f>
        <v/>
      </c>
      <c r="L143" s="0" t="n">
        <f aca="false">IF(Fruchtfolge!$F143="",0,IFERROR(N(INDEX(Kulturen!$D$2:$D$81,MATCH(Fruchtfolge!$F143,Kulturen!$A$2:$A$81,0))),0))</f>
        <v>0</v>
      </c>
      <c r="M143" s="0" t="n">
        <f aca="false">IF(AND(Fruchtfolge!$F143&lt;&gt;"",Fruchtfolge!$D143&lt;&gt;"",J143=0),1,0)</f>
        <v>0</v>
      </c>
      <c r="N143" s="0" t="n">
        <f aca="false">IF(M143=1,IF(OR(I143&lt;&gt;A143,Fruchtfolge!$E143="ja"),1,0),0)</f>
        <v>0</v>
      </c>
      <c r="O143" s="0" t="n">
        <v>0</v>
      </c>
      <c r="P143" s="0" t="n">
        <f aca="false">IF(OR(K143="",L143=0),0,IF(OR(AND(C143=K143,1&lt;=L143)),1,0))</f>
        <v>0</v>
      </c>
      <c r="Q143" s="0" t="str">
        <f aca="false">IF(Fruchtfolge!$H143="","",IFERROR(INDEX(Kulturen!$B$2:$B$81,MATCH(Fruchtfolge!$H143,Kulturen!$A$2:$A$81,0)),Fruchtfolge!$H143))</f>
        <v/>
      </c>
      <c r="R143" s="0" t="n">
        <f aca="false">IF(Fruchtfolge!$H143="",0,IF(IFERROR(T(INDEX(Kulturen!$E$2:$E$81,MATCH(Fruchtfolge!$H143,Kulturen!$A$2:$A$81,0))),"")="ja",1,0))</f>
        <v>0</v>
      </c>
      <c r="S143" s="0" t="str">
        <f aca="false">IF(Fruchtfolge!$H143="","",IFERROR(T(INDEX(Kulturen!$C$2:$C$81,MATCH(Fruchtfolge!$H143,Kulturen!$A$2:$A$81,0))),""))</f>
        <v/>
      </c>
      <c r="T143" s="0" t="n">
        <f aca="false">IF(Fruchtfolge!$H143="",0,IFERROR(N(INDEX(Kulturen!$D$2:$D$81,MATCH(Fruchtfolge!$H143,Kulturen!$A$2:$A$81,0))),0))</f>
        <v>0</v>
      </c>
      <c r="U143" s="0" t="n">
        <f aca="false">IF(AND(Fruchtfolge!$H143&lt;&gt;"",Fruchtfolge!$F143&lt;&gt;"",R143=0),1,0)</f>
        <v>0</v>
      </c>
      <c r="V143" s="0" t="n">
        <f aca="false">IF(U143=1,IF(OR(Q143&lt;&gt;I143,Fruchtfolge!$G143="ja"),1,0),0)</f>
        <v>0</v>
      </c>
      <c r="W143" s="0" t="n">
        <f aca="false">IF(AND(Q143&lt;&gt;"",Q143=I143,Q143=A143,R143+J143+B143=0),1,0)</f>
        <v>0</v>
      </c>
      <c r="X143" s="0" t="n">
        <f aca="false">IF(OR(S143="",T143=0),0,IF(OR(AND(C143=S143,2&lt;=T143),AND(K143=S143,1&lt;=T143)),1,0))</f>
        <v>0</v>
      </c>
      <c r="Y143" s="0" t="str">
        <f aca="false">IF(Fruchtfolge!$J143="","",IFERROR(INDEX(Kulturen!$B$2:$B$81,MATCH(Fruchtfolge!$J143,Kulturen!$A$2:$A$81,0)),Fruchtfolge!$J143))</f>
        <v/>
      </c>
      <c r="Z143" s="0" t="n">
        <f aca="false">IF(Fruchtfolge!$J143="",0,IF(IFERROR(T(INDEX(Kulturen!$E$2:$E$81,MATCH(Fruchtfolge!$J143,Kulturen!$A$2:$A$81,0))),"")="ja",1,0))</f>
        <v>0</v>
      </c>
      <c r="AA143" s="0" t="str">
        <f aca="false">IF(Fruchtfolge!$J143="","",IFERROR(T(INDEX(Kulturen!$C$2:$C$81,MATCH(Fruchtfolge!$J143,Kulturen!$A$2:$A$81,0))),""))</f>
        <v/>
      </c>
      <c r="AB143" s="0" t="n">
        <f aca="false">IF(Fruchtfolge!$J143="",0,IFERROR(N(INDEX(Kulturen!$D$2:$D$81,MATCH(Fruchtfolge!$J143,Kulturen!$A$2:$A$81,0))),0))</f>
        <v>0</v>
      </c>
      <c r="AC143" s="0" t="n">
        <f aca="false">IF(AND(Fruchtfolge!$J143&lt;&gt;"",Fruchtfolge!$H143&lt;&gt;"",Z143=0),1,0)</f>
        <v>0</v>
      </c>
      <c r="AD143" s="0" t="n">
        <f aca="false">IF(AC143=1,IF(OR(Y143&lt;&gt;Q143,Fruchtfolge!$I143="ja"),1,0),0)</f>
        <v>0</v>
      </c>
      <c r="AE143" s="0" t="n">
        <f aca="false">IF(AND(Y143&lt;&gt;"",Y143=Q143,Y143=I143,Z143+R143+J143=0),1,0)</f>
        <v>0</v>
      </c>
      <c r="AF143" s="0" t="n">
        <f aca="false">IF(OR(AA143="",AB143=0),0,IF(OR(AND(C143=AA143,3&lt;=AB143),AND(K143=AA143,2&lt;=AB143),AND(S143=AA143,1&lt;=AB143)),1,0))</f>
        <v>0</v>
      </c>
      <c r="AG143" s="0" t="str">
        <f aca="false">IF(Fruchtfolge!$L143="","",IFERROR(INDEX(Kulturen!$B$2:$B$81,MATCH(Fruchtfolge!$L143,Kulturen!$A$2:$A$81,0)),Fruchtfolge!$L143))</f>
        <v/>
      </c>
      <c r="AH143" s="0" t="n">
        <f aca="false">IF(Fruchtfolge!$L143="",0,IF(IFERROR(T(INDEX(Kulturen!$E$2:$E$81,MATCH(Fruchtfolge!$L143,Kulturen!$A$2:$A$81,0))),"")="ja",1,0))</f>
        <v>0</v>
      </c>
      <c r="AI143" s="0" t="str">
        <f aca="false">IF(Fruchtfolge!$L143="","",IFERROR(T(INDEX(Kulturen!$C$2:$C$81,MATCH(Fruchtfolge!$L143,Kulturen!$A$2:$A$81,0))),""))</f>
        <v/>
      </c>
      <c r="AJ143" s="0" t="n">
        <f aca="false">IF(Fruchtfolge!$L143="",0,IFERROR(N(INDEX(Kulturen!$D$2:$D$81,MATCH(Fruchtfolge!$L143,Kulturen!$A$2:$A$81,0))),0))</f>
        <v>0</v>
      </c>
      <c r="AK143" s="0" t="n">
        <f aca="false">IF(AND(Fruchtfolge!$L143&lt;&gt;"",Fruchtfolge!$J143&lt;&gt;"",AH143=0),1,0)</f>
        <v>0</v>
      </c>
      <c r="AL143" s="0" t="n">
        <f aca="false">IF(AK143=1,IF(OR(AG143&lt;&gt;Y143,Fruchtfolge!$K143="ja"),1,0),0)</f>
        <v>0</v>
      </c>
      <c r="AM143" s="0" t="n">
        <f aca="false">IF(AND(AG143&lt;&gt;"",AG143=Y143,AG143=Q143,AH143+Z143+R143=0),1,0)</f>
        <v>0</v>
      </c>
      <c r="AN143" s="0" t="n">
        <f aca="false">IF(OR(AI143="",AJ143=0),0,IF(OR(AND(C143=AI143,4&lt;=AJ143),AND(K143=AI143,3&lt;=AJ143),AND(S143=AI143,2&lt;=AJ143),AND(AA143=AI143,1&lt;=AJ143)),1,0))</f>
        <v>0</v>
      </c>
      <c r="AO143" s="0" t="str">
        <f aca="false">IF(Fruchtfolge!$N143="","",IFERROR(INDEX(Kulturen!$B$2:$B$81,MATCH(Fruchtfolge!$N143,Kulturen!$A$2:$A$81,0)),Fruchtfolge!$N143))</f>
        <v/>
      </c>
      <c r="AP143" s="0" t="n">
        <f aca="false">IF(Fruchtfolge!$N143="",0,IF(IFERROR(T(INDEX(Kulturen!$E$2:$E$81,MATCH(Fruchtfolge!$N143,Kulturen!$A$2:$A$81,0))),"")="ja",1,0))</f>
        <v>0</v>
      </c>
      <c r="AQ143" s="0" t="str">
        <f aca="false">IF(Fruchtfolge!$N143="","",IFERROR(T(INDEX(Kulturen!$C$2:$C$81,MATCH(Fruchtfolge!$N143,Kulturen!$A$2:$A$81,0))),""))</f>
        <v/>
      </c>
      <c r="AR143" s="0" t="n">
        <f aca="false">IF(Fruchtfolge!$N143="",0,IFERROR(N(INDEX(Kulturen!$D$2:$D$81,MATCH(Fruchtfolge!$N143,Kulturen!$A$2:$A$81,0))),0))</f>
        <v>0</v>
      </c>
      <c r="AS143" s="0" t="n">
        <f aca="false">IF(AND(Fruchtfolge!$N143&lt;&gt;"",Fruchtfolge!$L143&lt;&gt;"",AP143=0),1,0)</f>
        <v>0</v>
      </c>
      <c r="AT143" s="0" t="n">
        <f aca="false">IF(AS143=1,IF(OR(AO143&lt;&gt;AG143,Fruchtfolge!$M143="ja"),1,0),0)</f>
        <v>0</v>
      </c>
      <c r="AU143" s="0" t="n">
        <f aca="false">IF(AND(AO143&lt;&gt;"",AO143=AG143,AO143=Y143,AP143+AH143+Z143=0),1,0)</f>
        <v>0</v>
      </c>
      <c r="AV143" s="0" t="n">
        <f aca="false">IF(OR(AQ143="",AR143=0),0,IF(OR(AND(C143=AQ143,5&lt;=AR143),AND(K143=AQ143,4&lt;=AR143),AND(S143=AQ143,3&lt;=AR143),AND(AA143=AQ143,2&lt;=AR143),AND(AI143=AQ143,1&lt;=AR143)),1,0))</f>
        <v>0</v>
      </c>
      <c r="AW143" s="0" t="str">
        <f aca="false">IF(Fruchtfolge!$P143="","",IFERROR(INDEX(Kulturen!$B$2:$B$81,MATCH(Fruchtfolge!$P143,Kulturen!$A$2:$A$81,0)),Fruchtfolge!$P143))</f>
        <v/>
      </c>
      <c r="AX143" s="0" t="n">
        <f aca="false">IF(Fruchtfolge!$P143="",0,IF(IFERROR(T(INDEX(Kulturen!$E$2:$E$81,MATCH(Fruchtfolge!$P143,Kulturen!$A$2:$A$81,0))),"")="ja",1,0))</f>
        <v>0</v>
      </c>
      <c r="AY143" s="0" t="str">
        <f aca="false">IF(Fruchtfolge!$P143="","",IFERROR(T(INDEX(Kulturen!$C$2:$C$81,MATCH(Fruchtfolge!$P143,Kulturen!$A$2:$A$81,0))),""))</f>
        <v/>
      </c>
      <c r="AZ143" s="0" t="n">
        <f aca="false">IF(Fruchtfolge!$P143="",0,IFERROR(N(INDEX(Kulturen!$D$2:$D$81,MATCH(Fruchtfolge!$P143,Kulturen!$A$2:$A$81,0))),0))</f>
        <v>0</v>
      </c>
      <c r="BA143" s="0" t="n">
        <f aca="false">IF(AND(Fruchtfolge!$P143&lt;&gt;"",Fruchtfolge!$N143&lt;&gt;"",AX143=0),1,0)</f>
        <v>0</v>
      </c>
      <c r="BB143" s="0" t="n">
        <f aca="false">IF(BA143=1,IF(OR(AW143&lt;&gt;AO143,Fruchtfolge!$O143="ja"),1,0),0)</f>
        <v>0</v>
      </c>
      <c r="BC143" s="0" t="n">
        <f aca="false">IF(AND(AW143&lt;&gt;"",AW143=AO143,AW143=AG143,AX143+AP143+AH143=0),1,0)</f>
        <v>0</v>
      </c>
      <c r="BD143" s="0" t="n">
        <f aca="false">IF(OR(AY143="",AZ143=0),0,IF(OR(AND(C143=AY143,6&lt;=AZ143),AND(K143=AY143,5&lt;=AZ143),AND(S143=AY143,4&lt;=AZ143),AND(AA143=AY143,3&lt;=AZ143),AND(AI143=AY143,2&lt;=AZ143),AND(AQ143=AY143,1&lt;=AZ143)),1,0))</f>
        <v>0</v>
      </c>
      <c r="BE143" s="0" t="str">
        <f aca="false">IF(Fruchtfolge!$R143="","",IFERROR(INDEX(Kulturen!$B$2:$B$81,MATCH(Fruchtfolge!$R143,Kulturen!$A$2:$A$81,0)),Fruchtfolge!$R143))</f>
        <v/>
      </c>
      <c r="BF143" s="0" t="n">
        <f aca="false">IF(Fruchtfolge!$R143="",0,IF(IFERROR(T(INDEX(Kulturen!$E$2:$E$81,MATCH(Fruchtfolge!$R143,Kulturen!$A$2:$A$81,0))),"")="ja",1,0))</f>
        <v>0</v>
      </c>
      <c r="BG143" s="0" t="str">
        <f aca="false">IF(Fruchtfolge!$R143="","",IFERROR(T(INDEX(Kulturen!$C$2:$C$81,MATCH(Fruchtfolge!$R143,Kulturen!$A$2:$A$81,0))),""))</f>
        <v/>
      </c>
      <c r="BH143" s="0" t="n">
        <f aca="false">IF(Fruchtfolge!$R143="",0,IFERROR(N(INDEX(Kulturen!$D$2:$D$81,MATCH(Fruchtfolge!$R143,Kulturen!$A$2:$A$81,0))),0))</f>
        <v>0</v>
      </c>
      <c r="BI143" s="0" t="n">
        <f aca="false">IF(AND(Fruchtfolge!$R143&lt;&gt;"",Fruchtfolge!$P143&lt;&gt;"",BF143=0),1,0)</f>
        <v>0</v>
      </c>
      <c r="BJ143" s="0" t="n">
        <f aca="false">IF(BI143=1,IF(OR(BE143&lt;&gt;AW143,Fruchtfolge!$Q143="ja"),1,0),0)</f>
        <v>0</v>
      </c>
      <c r="BK143" s="0" t="n">
        <f aca="false">IF(AND(BE143&lt;&gt;"",BE143=AW143,BE143=AO143,BF143+AX143+AP143=0),1,0)</f>
        <v>0</v>
      </c>
      <c r="BL143" s="0" t="n">
        <f aca="false">IF(OR(BG143="",BH143=0),0,IF(OR(AND(C143=BG143,7&lt;=BH143),AND(K143=BG143,6&lt;=BH143),AND(S143=BG143,5&lt;=BH143),AND(AA143=BG143,4&lt;=BH143),AND(AI143=BG143,3&lt;=BH143),AND(AQ143=BG143,2&lt;=BH143),AND(AY143=BG143,1&lt;=BH143)),1,0))</f>
        <v>0</v>
      </c>
      <c r="BM143" s="0" t="str">
        <f aca="false">IF(G143=1,2023,IF(O143=1,2024,IF(W143=1,2025,IF(AE143=1,2026,IF(AM143=1,2027,IF(AU143=1,2028,IF(BC143=1,2029,IF(BK143=1,2030,""))))))))</f>
        <v/>
      </c>
      <c r="BN143" s="0" t="str">
        <f aca="false">IF(H143=1,2023,IF(P143=1,2024,IF(X143=1,2025,IF(AF143=1,2026,IF(AN143=1,2027,IF(AV143=1,2028,IF(BD143=1,2029,IF(BL143=1,2030,""))))))))</f>
        <v/>
      </c>
      <c r="BO143" s="0" t="n">
        <f aca="false">N(AND(Fruchtfolge!$D143&lt;&gt;"",ISNA(MATCH(Fruchtfolge!$D143,Kulturen!$A$2:$A$81,0))))+N(AND(Fruchtfolge!$F143&lt;&gt;"",ISNA(MATCH(Fruchtfolge!$F143,Kulturen!$A$2:$A$81,0))))+N(AND(Fruchtfolge!$H143&lt;&gt;"",ISNA(MATCH(Fruchtfolge!$H143,Kulturen!$A$2:$A$81,0))))+N(AND(Fruchtfolge!$J143&lt;&gt;"",ISNA(MATCH(Fruchtfolge!$J143,Kulturen!$A$2:$A$81,0))))+N(AND(Fruchtfolge!$L143&lt;&gt;"",ISNA(MATCH(Fruchtfolge!$L143,Kulturen!$A$2:$A$81,0))))+N(AND(Fruchtfolge!$N143&lt;&gt;"",ISNA(MATCH(Fruchtfolge!$N143,Kulturen!$A$2:$A$81,0))))+N(AND(Fruchtfolge!$P143&lt;&gt;"",ISNA(MATCH(Fruchtfolge!$P143,Kulturen!$A$2:$A$81,0))))+N(AND(Fruchtfolge!$R143&lt;&gt;"",ISNA(MATCH(Fruchtfolge!$R143,Kulturen!$A$2:$A$81,0))))</f>
        <v>0</v>
      </c>
    </row>
    <row r="144" customFormat="false" ht="15" hidden="false" customHeight="false" outlineLevel="0" collapsed="false">
      <c r="A144" s="0" t="str">
        <f aca="false">IF(Fruchtfolge!$D144="","",IFERROR(INDEX(Kulturen!$B$2:$B$81,MATCH(Fruchtfolge!$D144,Kulturen!$A$2:$A$81,0)),Fruchtfolge!$D144))</f>
        <v/>
      </c>
      <c r="B144" s="0" t="n">
        <f aca="false">IF(Fruchtfolge!$D144="",0,IF(IFERROR(T(INDEX(Kulturen!$E$2:$E$81,MATCH(Fruchtfolge!$D144,Kulturen!$A$2:$A$81,0))),"")="ja",1,0))</f>
        <v>0</v>
      </c>
      <c r="C144" s="0" t="str">
        <f aca="false">IF(Fruchtfolge!$D144="","",IFERROR(T(INDEX(Kulturen!$C$2:$C$81,MATCH(Fruchtfolge!$D144,Kulturen!$A$2:$A$81,0))),""))</f>
        <v/>
      </c>
      <c r="D144" s="0" t="n">
        <f aca="false">IF(Fruchtfolge!$D144="",0,IFERROR(N(INDEX(Kulturen!$D$2:$D$81,MATCH(Fruchtfolge!$D144,Kulturen!$A$2:$A$81,0))),0))</f>
        <v>0</v>
      </c>
      <c r="E144" s="0" t="n">
        <v>0</v>
      </c>
      <c r="F144" s="0" t="n">
        <v>0</v>
      </c>
      <c r="G144" s="0" t="n">
        <v>0</v>
      </c>
      <c r="H144" s="0" t="n">
        <v>0</v>
      </c>
      <c r="I144" s="0" t="str">
        <f aca="false">IF(Fruchtfolge!$F144="","",IFERROR(INDEX(Kulturen!$B$2:$B$81,MATCH(Fruchtfolge!$F144,Kulturen!$A$2:$A$81,0)),Fruchtfolge!$F144))</f>
        <v/>
      </c>
      <c r="J144" s="0" t="n">
        <f aca="false">IF(Fruchtfolge!$F144="",0,IF(IFERROR(T(INDEX(Kulturen!$E$2:$E$81,MATCH(Fruchtfolge!$F144,Kulturen!$A$2:$A$81,0))),"")="ja",1,0))</f>
        <v>0</v>
      </c>
      <c r="K144" s="0" t="str">
        <f aca="false">IF(Fruchtfolge!$F144="","",IFERROR(T(INDEX(Kulturen!$C$2:$C$81,MATCH(Fruchtfolge!$F144,Kulturen!$A$2:$A$81,0))),""))</f>
        <v/>
      </c>
      <c r="L144" s="0" t="n">
        <f aca="false">IF(Fruchtfolge!$F144="",0,IFERROR(N(INDEX(Kulturen!$D$2:$D$81,MATCH(Fruchtfolge!$F144,Kulturen!$A$2:$A$81,0))),0))</f>
        <v>0</v>
      </c>
      <c r="M144" s="0" t="n">
        <f aca="false">IF(AND(Fruchtfolge!$F144&lt;&gt;"",Fruchtfolge!$D144&lt;&gt;"",J144=0),1,0)</f>
        <v>0</v>
      </c>
      <c r="N144" s="0" t="n">
        <f aca="false">IF(M144=1,IF(OR(I144&lt;&gt;A144,Fruchtfolge!$E144="ja"),1,0),0)</f>
        <v>0</v>
      </c>
      <c r="O144" s="0" t="n">
        <v>0</v>
      </c>
      <c r="P144" s="0" t="n">
        <f aca="false">IF(OR(K144="",L144=0),0,IF(OR(AND(C144=K144,1&lt;=L144)),1,0))</f>
        <v>0</v>
      </c>
      <c r="Q144" s="0" t="str">
        <f aca="false">IF(Fruchtfolge!$H144="","",IFERROR(INDEX(Kulturen!$B$2:$B$81,MATCH(Fruchtfolge!$H144,Kulturen!$A$2:$A$81,0)),Fruchtfolge!$H144))</f>
        <v/>
      </c>
      <c r="R144" s="0" t="n">
        <f aca="false">IF(Fruchtfolge!$H144="",0,IF(IFERROR(T(INDEX(Kulturen!$E$2:$E$81,MATCH(Fruchtfolge!$H144,Kulturen!$A$2:$A$81,0))),"")="ja",1,0))</f>
        <v>0</v>
      </c>
      <c r="S144" s="0" t="str">
        <f aca="false">IF(Fruchtfolge!$H144="","",IFERROR(T(INDEX(Kulturen!$C$2:$C$81,MATCH(Fruchtfolge!$H144,Kulturen!$A$2:$A$81,0))),""))</f>
        <v/>
      </c>
      <c r="T144" s="0" t="n">
        <f aca="false">IF(Fruchtfolge!$H144="",0,IFERROR(N(INDEX(Kulturen!$D$2:$D$81,MATCH(Fruchtfolge!$H144,Kulturen!$A$2:$A$81,0))),0))</f>
        <v>0</v>
      </c>
      <c r="U144" s="0" t="n">
        <f aca="false">IF(AND(Fruchtfolge!$H144&lt;&gt;"",Fruchtfolge!$F144&lt;&gt;"",R144=0),1,0)</f>
        <v>0</v>
      </c>
      <c r="V144" s="0" t="n">
        <f aca="false">IF(U144=1,IF(OR(Q144&lt;&gt;I144,Fruchtfolge!$G144="ja"),1,0),0)</f>
        <v>0</v>
      </c>
      <c r="W144" s="0" t="n">
        <f aca="false">IF(AND(Q144&lt;&gt;"",Q144=I144,Q144=A144,R144+J144+B144=0),1,0)</f>
        <v>0</v>
      </c>
      <c r="X144" s="0" t="n">
        <f aca="false">IF(OR(S144="",T144=0),0,IF(OR(AND(C144=S144,2&lt;=T144),AND(K144=S144,1&lt;=T144)),1,0))</f>
        <v>0</v>
      </c>
      <c r="Y144" s="0" t="str">
        <f aca="false">IF(Fruchtfolge!$J144="","",IFERROR(INDEX(Kulturen!$B$2:$B$81,MATCH(Fruchtfolge!$J144,Kulturen!$A$2:$A$81,0)),Fruchtfolge!$J144))</f>
        <v/>
      </c>
      <c r="Z144" s="0" t="n">
        <f aca="false">IF(Fruchtfolge!$J144="",0,IF(IFERROR(T(INDEX(Kulturen!$E$2:$E$81,MATCH(Fruchtfolge!$J144,Kulturen!$A$2:$A$81,0))),"")="ja",1,0))</f>
        <v>0</v>
      </c>
      <c r="AA144" s="0" t="str">
        <f aca="false">IF(Fruchtfolge!$J144="","",IFERROR(T(INDEX(Kulturen!$C$2:$C$81,MATCH(Fruchtfolge!$J144,Kulturen!$A$2:$A$81,0))),""))</f>
        <v/>
      </c>
      <c r="AB144" s="0" t="n">
        <f aca="false">IF(Fruchtfolge!$J144="",0,IFERROR(N(INDEX(Kulturen!$D$2:$D$81,MATCH(Fruchtfolge!$J144,Kulturen!$A$2:$A$81,0))),0))</f>
        <v>0</v>
      </c>
      <c r="AC144" s="0" t="n">
        <f aca="false">IF(AND(Fruchtfolge!$J144&lt;&gt;"",Fruchtfolge!$H144&lt;&gt;"",Z144=0),1,0)</f>
        <v>0</v>
      </c>
      <c r="AD144" s="0" t="n">
        <f aca="false">IF(AC144=1,IF(OR(Y144&lt;&gt;Q144,Fruchtfolge!$I144="ja"),1,0),0)</f>
        <v>0</v>
      </c>
      <c r="AE144" s="0" t="n">
        <f aca="false">IF(AND(Y144&lt;&gt;"",Y144=Q144,Y144=I144,Z144+R144+J144=0),1,0)</f>
        <v>0</v>
      </c>
      <c r="AF144" s="0" t="n">
        <f aca="false">IF(OR(AA144="",AB144=0),0,IF(OR(AND(C144=AA144,3&lt;=AB144),AND(K144=AA144,2&lt;=AB144),AND(S144=AA144,1&lt;=AB144)),1,0))</f>
        <v>0</v>
      </c>
      <c r="AG144" s="0" t="str">
        <f aca="false">IF(Fruchtfolge!$L144="","",IFERROR(INDEX(Kulturen!$B$2:$B$81,MATCH(Fruchtfolge!$L144,Kulturen!$A$2:$A$81,0)),Fruchtfolge!$L144))</f>
        <v/>
      </c>
      <c r="AH144" s="0" t="n">
        <f aca="false">IF(Fruchtfolge!$L144="",0,IF(IFERROR(T(INDEX(Kulturen!$E$2:$E$81,MATCH(Fruchtfolge!$L144,Kulturen!$A$2:$A$81,0))),"")="ja",1,0))</f>
        <v>0</v>
      </c>
      <c r="AI144" s="0" t="str">
        <f aca="false">IF(Fruchtfolge!$L144="","",IFERROR(T(INDEX(Kulturen!$C$2:$C$81,MATCH(Fruchtfolge!$L144,Kulturen!$A$2:$A$81,0))),""))</f>
        <v/>
      </c>
      <c r="AJ144" s="0" t="n">
        <f aca="false">IF(Fruchtfolge!$L144="",0,IFERROR(N(INDEX(Kulturen!$D$2:$D$81,MATCH(Fruchtfolge!$L144,Kulturen!$A$2:$A$81,0))),0))</f>
        <v>0</v>
      </c>
      <c r="AK144" s="0" t="n">
        <f aca="false">IF(AND(Fruchtfolge!$L144&lt;&gt;"",Fruchtfolge!$J144&lt;&gt;"",AH144=0),1,0)</f>
        <v>0</v>
      </c>
      <c r="AL144" s="0" t="n">
        <f aca="false">IF(AK144=1,IF(OR(AG144&lt;&gt;Y144,Fruchtfolge!$K144="ja"),1,0),0)</f>
        <v>0</v>
      </c>
      <c r="AM144" s="0" t="n">
        <f aca="false">IF(AND(AG144&lt;&gt;"",AG144=Y144,AG144=Q144,AH144+Z144+R144=0),1,0)</f>
        <v>0</v>
      </c>
      <c r="AN144" s="0" t="n">
        <f aca="false">IF(OR(AI144="",AJ144=0),0,IF(OR(AND(C144=AI144,4&lt;=AJ144),AND(K144=AI144,3&lt;=AJ144),AND(S144=AI144,2&lt;=AJ144),AND(AA144=AI144,1&lt;=AJ144)),1,0))</f>
        <v>0</v>
      </c>
      <c r="AO144" s="0" t="str">
        <f aca="false">IF(Fruchtfolge!$N144="","",IFERROR(INDEX(Kulturen!$B$2:$B$81,MATCH(Fruchtfolge!$N144,Kulturen!$A$2:$A$81,0)),Fruchtfolge!$N144))</f>
        <v/>
      </c>
      <c r="AP144" s="0" t="n">
        <f aca="false">IF(Fruchtfolge!$N144="",0,IF(IFERROR(T(INDEX(Kulturen!$E$2:$E$81,MATCH(Fruchtfolge!$N144,Kulturen!$A$2:$A$81,0))),"")="ja",1,0))</f>
        <v>0</v>
      </c>
      <c r="AQ144" s="0" t="str">
        <f aca="false">IF(Fruchtfolge!$N144="","",IFERROR(T(INDEX(Kulturen!$C$2:$C$81,MATCH(Fruchtfolge!$N144,Kulturen!$A$2:$A$81,0))),""))</f>
        <v/>
      </c>
      <c r="AR144" s="0" t="n">
        <f aca="false">IF(Fruchtfolge!$N144="",0,IFERROR(N(INDEX(Kulturen!$D$2:$D$81,MATCH(Fruchtfolge!$N144,Kulturen!$A$2:$A$81,0))),0))</f>
        <v>0</v>
      </c>
      <c r="AS144" s="0" t="n">
        <f aca="false">IF(AND(Fruchtfolge!$N144&lt;&gt;"",Fruchtfolge!$L144&lt;&gt;"",AP144=0),1,0)</f>
        <v>0</v>
      </c>
      <c r="AT144" s="0" t="n">
        <f aca="false">IF(AS144=1,IF(OR(AO144&lt;&gt;AG144,Fruchtfolge!$M144="ja"),1,0),0)</f>
        <v>0</v>
      </c>
      <c r="AU144" s="0" t="n">
        <f aca="false">IF(AND(AO144&lt;&gt;"",AO144=AG144,AO144=Y144,AP144+AH144+Z144=0),1,0)</f>
        <v>0</v>
      </c>
      <c r="AV144" s="0" t="n">
        <f aca="false">IF(OR(AQ144="",AR144=0),0,IF(OR(AND(C144=AQ144,5&lt;=AR144),AND(K144=AQ144,4&lt;=AR144),AND(S144=AQ144,3&lt;=AR144),AND(AA144=AQ144,2&lt;=AR144),AND(AI144=AQ144,1&lt;=AR144)),1,0))</f>
        <v>0</v>
      </c>
      <c r="AW144" s="0" t="str">
        <f aca="false">IF(Fruchtfolge!$P144="","",IFERROR(INDEX(Kulturen!$B$2:$B$81,MATCH(Fruchtfolge!$P144,Kulturen!$A$2:$A$81,0)),Fruchtfolge!$P144))</f>
        <v/>
      </c>
      <c r="AX144" s="0" t="n">
        <f aca="false">IF(Fruchtfolge!$P144="",0,IF(IFERROR(T(INDEX(Kulturen!$E$2:$E$81,MATCH(Fruchtfolge!$P144,Kulturen!$A$2:$A$81,0))),"")="ja",1,0))</f>
        <v>0</v>
      </c>
      <c r="AY144" s="0" t="str">
        <f aca="false">IF(Fruchtfolge!$P144="","",IFERROR(T(INDEX(Kulturen!$C$2:$C$81,MATCH(Fruchtfolge!$P144,Kulturen!$A$2:$A$81,0))),""))</f>
        <v/>
      </c>
      <c r="AZ144" s="0" t="n">
        <f aca="false">IF(Fruchtfolge!$P144="",0,IFERROR(N(INDEX(Kulturen!$D$2:$D$81,MATCH(Fruchtfolge!$P144,Kulturen!$A$2:$A$81,0))),0))</f>
        <v>0</v>
      </c>
      <c r="BA144" s="0" t="n">
        <f aca="false">IF(AND(Fruchtfolge!$P144&lt;&gt;"",Fruchtfolge!$N144&lt;&gt;"",AX144=0),1,0)</f>
        <v>0</v>
      </c>
      <c r="BB144" s="0" t="n">
        <f aca="false">IF(BA144=1,IF(OR(AW144&lt;&gt;AO144,Fruchtfolge!$O144="ja"),1,0),0)</f>
        <v>0</v>
      </c>
      <c r="BC144" s="0" t="n">
        <f aca="false">IF(AND(AW144&lt;&gt;"",AW144=AO144,AW144=AG144,AX144+AP144+AH144=0),1,0)</f>
        <v>0</v>
      </c>
      <c r="BD144" s="0" t="n">
        <f aca="false">IF(OR(AY144="",AZ144=0),0,IF(OR(AND(C144=AY144,6&lt;=AZ144),AND(K144=AY144,5&lt;=AZ144),AND(S144=AY144,4&lt;=AZ144),AND(AA144=AY144,3&lt;=AZ144),AND(AI144=AY144,2&lt;=AZ144),AND(AQ144=AY144,1&lt;=AZ144)),1,0))</f>
        <v>0</v>
      </c>
      <c r="BE144" s="0" t="str">
        <f aca="false">IF(Fruchtfolge!$R144="","",IFERROR(INDEX(Kulturen!$B$2:$B$81,MATCH(Fruchtfolge!$R144,Kulturen!$A$2:$A$81,0)),Fruchtfolge!$R144))</f>
        <v/>
      </c>
      <c r="BF144" s="0" t="n">
        <f aca="false">IF(Fruchtfolge!$R144="",0,IF(IFERROR(T(INDEX(Kulturen!$E$2:$E$81,MATCH(Fruchtfolge!$R144,Kulturen!$A$2:$A$81,0))),"")="ja",1,0))</f>
        <v>0</v>
      </c>
      <c r="BG144" s="0" t="str">
        <f aca="false">IF(Fruchtfolge!$R144="","",IFERROR(T(INDEX(Kulturen!$C$2:$C$81,MATCH(Fruchtfolge!$R144,Kulturen!$A$2:$A$81,0))),""))</f>
        <v/>
      </c>
      <c r="BH144" s="0" t="n">
        <f aca="false">IF(Fruchtfolge!$R144="",0,IFERROR(N(INDEX(Kulturen!$D$2:$D$81,MATCH(Fruchtfolge!$R144,Kulturen!$A$2:$A$81,0))),0))</f>
        <v>0</v>
      </c>
      <c r="BI144" s="0" t="n">
        <f aca="false">IF(AND(Fruchtfolge!$R144&lt;&gt;"",Fruchtfolge!$P144&lt;&gt;"",BF144=0),1,0)</f>
        <v>0</v>
      </c>
      <c r="BJ144" s="0" t="n">
        <f aca="false">IF(BI144=1,IF(OR(BE144&lt;&gt;AW144,Fruchtfolge!$Q144="ja"),1,0),0)</f>
        <v>0</v>
      </c>
      <c r="BK144" s="0" t="n">
        <f aca="false">IF(AND(BE144&lt;&gt;"",BE144=AW144,BE144=AO144,BF144+AX144+AP144=0),1,0)</f>
        <v>0</v>
      </c>
      <c r="BL144" s="0" t="n">
        <f aca="false">IF(OR(BG144="",BH144=0),0,IF(OR(AND(C144=BG144,7&lt;=BH144),AND(K144=BG144,6&lt;=BH144),AND(S144=BG144,5&lt;=BH144),AND(AA144=BG144,4&lt;=BH144),AND(AI144=BG144,3&lt;=BH144),AND(AQ144=BG144,2&lt;=BH144),AND(AY144=BG144,1&lt;=BH144)),1,0))</f>
        <v>0</v>
      </c>
      <c r="BM144" s="0" t="str">
        <f aca="false">IF(G144=1,2023,IF(O144=1,2024,IF(W144=1,2025,IF(AE144=1,2026,IF(AM144=1,2027,IF(AU144=1,2028,IF(BC144=1,2029,IF(BK144=1,2030,""))))))))</f>
        <v/>
      </c>
      <c r="BN144" s="0" t="str">
        <f aca="false">IF(H144=1,2023,IF(P144=1,2024,IF(X144=1,2025,IF(AF144=1,2026,IF(AN144=1,2027,IF(AV144=1,2028,IF(BD144=1,2029,IF(BL144=1,2030,""))))))))</f>
        <v/>
      </c>
      <c r="BO144" s="0" t="n">
        <f aca="false">N(AND(Fruchtfolge!$D144&lt;&gt;"",ISNA(MATCH(Fruchtfolge!$D144,Kulturen!$A$2:$A$81,0))))+N(AND(Fruchtfolge!$F144&lt;&gt;"",ISNA(MATCH(Fruchtfolge!$F144,Kulturen!$A$2:$A$81,0))))+N(AND(Fruchtfolge!$H144&lt;&gt;"",ISNA(MATCH(Fruchtfolge!$H144,Kulturen!$A$2:$A$81,0))))+N(AND(Fruchtfolge!$J144&lt;&gt;"",ISNA(MATCH(Fruchtfolge!$J144,Kulturen!$A$2:$A$81,0))))+N(AND(Fruchtfolge!$L144&lt;&gt;"",ISNA(MATCH(Fruchtfolge!$L144,Kulturen!$A$2:$A$81,0))))+N(AND(Fruchtfolge!$N144&lt;&gt;"",ISNA(MATCH(Fruchtfolge!$N144,Kulturen!$A$2:$A$81,0))))+N(AND(Fruchtfolge!$P144&lt;&gt;"",ISNA(MATCH(Fruchtfolge!$P144,Kulturen!$A$2:$A$81,0))))+N(AND(Fruchtfolge!$R144&lt;&gt;"",ISNA(MATCH(Fruchtfolge!$R144,Kulturen!$A$2:$A$81,0))))</f>
        <v>0</v>
      </c>
    </row>
    <row r="145" customFormat="false" ht="15" hidden="false" customHeight="false" outlineLevel="0" collapsed="false">
      <c r="A145" s="0" t="str">
        <f aca="false">IF(Fruchtfolge!$D145="","",IFERROR(INDEX(Kulturen!$B$2:$B$81,MATCH(Fruchtfolge!$D145,Kulturen!$A$2:$A$81,0)),Fruchtfolge!$D145))</f>
        <v/>
      </c>
      <c r="B145" s="0" t="n">
        <f aca="false">IF(Fruchtfolge!$D145="",0,IF(IFERROR(T(INDEX(Kulturen!$E$2:$E$81,MATCH(Fruchtfolge!$D145,Kulturen!$A$2:$A$81,0))),"")="ja",1,0))</f>
        <v>0</v>
      </c>
      <c r="C145" s="0" t="str">
        <f aca="false">IF(Fruchtfolge!$D145="","",IFERROR(T(INDEX(Kulturen!$C$2:$C$81,MATCH(Fruchtfolge!$D145,Kulturen!$A$2:$A$81,0))),""))</f>
        <v/>
      </c>
      <c r="D145" s="0" t="n">
        <f aca="false">IF(Fruchtfolge!$D145="",0,IFERROR(N(INDEX(Kulturen!$D$2:$D$81,MATCH(Fruchtfolge!$D145,Kulturen!$A$2:$A$81,0))),0))</f>
        <v>0</v>
      </c>
      <c r="E145" s="0" t="n">
        <v>0</v>
      </c>
      <c r="F145" s="0" t="n">
        <v>0</v>
      </c>
      <c r="G145" s="0" t="n">
        <v>0</v>
      </c>
      <c r="H145" s="0" t="n">
        <v>0</v>
      </c>
      <c r="I145" s="0" t="str">
        <f aca="false">IF(Fruchtfolge!$F145="","",IFERROR(INDEX(Kulturen!$B$2:$B$81,MATCH(Fruchtfolge!$F145,Kulturen!$A$2:$A$81,0)),Fruchtfolge!$F145))</f>
        <v/>
      </c>
      <c r="J145" s="0" t="n">
        <f aca="false">IF(Fruchtfolge!$F145="",0,IF(IFERROR(T(INDEX(Kulturen!$E$2:$E$81,MATCH(Fruchtfolge!$F145,Kulturen!$A$2:$A$81,0))),"")="ja",1,0))</f>
        <v>0</v>
      </c>
      <c r="K145" s="0" t="str">
        <f aca="false">IF(Fruchtfolge!$F145="","",IFERROR(T(INDEX(Kulturen!$C$2:$C$81,MATCH(Fruchtfolge!$F145,Kulturen!$A$2:$A$81,0))),""))</f>
        <v/>
      </c>
      <c r="L145" s="0" t="n">
        <f aca="false">IF(Fruchtfolge!$F145="",0,IFERROR(N(INDEX(Kulturen!$D$2:$D$81,MATCH(Fruchtfolge!$F145,Kulturen!$A$2:$A$81,0))),0))</f>
        <v>0</v>
      </c>
      <c r="M145" s="0" t="n">
        <f aca="false">IF(AND(Fruchtfolge!$F145&lt;&gt;"",Fruchtfolge!$D145&lt;&gt;"",J145=0),1,0)</f>
        <v>0</v>
      </c>
      <c r="N145" s="0" t="n">
        <f aca="false">IF(M145=1,IF(OR(I145&lt;&gt;A145,Fruchtfolge!$E145="ja"),1,0),0)</f>
        <v>0</v>
      </c>
      <c r="O145" s="0" t="n">
        <v>0</v>
      </c>
      <c r="P145" s="0" t="n">
        <f aca="false">IF(OR(K145="",L145=0),0,IF(OR(AND(C145=K145,1&lt;=L145)),1,0))</f>
        <v>0</v>
      </c>
      <c r="Q145" s="0" t="str">
        <f aca="false">IF(Fruchtfolge!$H145="","",IFERROR(INDEX(Kulturen!$B$2:$B$81,MATCH(Fruchtfolge!$H145,Kulturen!$A$2:$A$81,0)),Fruchtfolge!$H145))</f>
        <v/>
      </c>
      <c r="R145" s="0" t="n">
        <f aca="false">IF(Fruchtfolge!$H145="",0,IF(IFERROR(T(INDEX(Kulturen!$E$2:$E$81,MATCH(Fruchtfolge!$H145,Kulturen!$A$2:$A$81,0))),"")="ja",1,0))</f>
        <v>0</v>
      </c>
      <c r="S145" s="0" t="str">
        <f aca="false">IF(Fruchtfolge!$H145="","",IFERROR(T(INDEX(Kulturen!$C$2:$C$81,MATCH(Fruchtfolge!$H145,Kulturen!$A$2:$A$81,0))),""))</f>
        <v/>
      </c>
      <c r="T145" s="0" t="n">
        <f aca="false">IF(Fruchtfolge!$H145="",0,IFERROR(N(INDEX(Kulturen!$D$2:$D$81,MATCH(Fruchtfolge!$H145,Kulturen!$A$2:$A$81,0))),0))</f>
        <v>0</v>
      </c>
      <c r="U145" s="0" t="n">
        <f aca="false">IF(AND(Fruchtfolge!$H145&lt;&gt;"",Fruchtfolge!$F145&lt;&gt;"",R145=0),1,0)</f>
        <v>0</v>
      </c>
      <c r="V145" s="0" t="n">
        <f aca="false">IF(U145=1,IF(OR(Q145&lt;&gt;I145,Fruchtfolge!$G145="ja"),1,0),0)</f>
        <v>0</v>
      </c>
      <c r="W145" s="0" t="n">
        <f aca="false">IF(AND(Q145&lt;&gt;"",Q145=I145,Q145=A145,R145+J145+B145=0),1,0)</f>
        <v>0</v>
      </c>
      <c r="X145" s="0" t="n">
        <f aca="false">IF(OR(S145="",T145=0),0,IF(OR(AND(C145=S145,2&lt;=T145),AND(K145=S145,1&lt;=T145)),1,0))</f>
        <v>0</v>
      </c>
      <c r="Y145" s="0" t="str">
        <f aca="false">IF(Fruchtfolge!$J145="","",IFERROR(INDEX(Kulturen!$B$2:$B$81,MATCH(Fruchtfolge!$J145,Kulturen!$A$2:$A$81,0)),Fruchtfolge!$J145))</f>
        <v/>
      </c>
      <c r="Z145" s="0" t="n">
        <f aca="false">IF(Fruchtfolge!$J145="",0,IF(IFERROR(T(INDEX(Kulturen!$E$2:$E$81,MATCH(Fruchtfolge!$J145,Kulturen!$A$2:$A$81,0))),"")="ja",1,0))</f>
        <v>0</v>
      </c>
      <c r="AA145" s="0" t="str">
        <f aca="false">IF(Fruchtfolge!$J145="","",IFERROR(T(INDEX(Kulturen!$C$2:$C$81,MATCH(Fruchtfolge!$J145,Kulturen!$A$2:$A$81,0))),""))</f>
        <v/>
      </c>
      <c r="AB145" s="0" t="n">
        <f aca="false">IF(Fruchtfolge!$J145="",0,IFERROR(N(INDEX(Kulturen!$D$2:$D$81,MATCH(Fruchtfolge!$J145,Kulturen!$A$2:$A$81,0))),0))</f>
        <v>0</v>
      </c>
      <c r="AC145" s="0" t="n">
        <f aca="false">IF(AND(Fruchtfolge!$J145&lt;&gt;"",Fruchtfolge!$H145&lt;&gt;"",Z145=0),1,0)</f>
        <v>0</v>
      </c>
      <c r="AD145" s="0" t="n">
        <f aca="false">IF(AC145=1,IF(OR(Y145&lt;&gt;Q145,Fruchtfolge!$I145="ja"),1,0),0)</f>
        <v>0</v>
      </c>
      <c r="AE145" s="0" t="n">
        <f aca="false">IF(AND(Y145&lt;&gt;"",Y145=Q145,Y145=I145,Z145+R145+J145=0),1,0)</f>
        <v>0</v>
      </c>
      <c r="AF145" s="0" t="n">
        <f aca="false">IF(OR(AA145="",AB145=0),0,IF(OR(AND(C145=AA145,3&lt;=AB145),AND(K145=AA145,2&lt;=AB145),AND(S145=AA145,1&lt;=AB145)),1,0))</f>
        <v>0</v>
      </c>
      <c r="AG145" s="0" t="str">
        <f aca="false">IF(Fruchtfolge!$L145="","",IFERROR(INDEX(Kulturen!$B$2:$B$81,MATCH(Fruchtfolge!$L145,Kulturen!$A$2:$A$81,0)),Fruchtfolge!$L145))</f>
        <v/>
      </c>
      <c r="AH145" s="0" t="n">
        <f aca="false">IF(Fruchtfolge!$L145="",0,IF(IFERROR(T(INDEX(Kulturen!$E$2:$E$81,MATCH(Fruchtfolge!$L145,Kulturen!$A$2:$A$81,0))),"")="ja",1,0))</f>
        <v>0</v>
      </c>
      <c r="AI145" s="0" t="str">
        <f aca="false">IF(Fruchtfolge!$L145="","",IFERROR(T(INDEX(Kulturen!$C$2:$C$81,MATCH(Fruchtfolge!$L145,Kulturen!$A$2:$A$81,0))),""))</f>
        <v/>
      </c>
      <c r="AJ145" s="0" t="n">
        <f aca="false">IF(Fruchtfolge!$L145="",0,IFERROR(N(INDEX(Kulturen!$D$2:$D$81,MATCH(Fruchtfolge!$L145,Kulturen!$A$2:$A$81,0))),0))</f>
        <v>0</v>
      </c>
      <c r="AK145" s="0" t="n">
        <f aca="false">IF(AND(Fruchtfolge!$L145&lt;&gt;"",Fruchtfolge!$J145&lt;&gt;"",AH145=0),1,0)</f>
        <v>0</v>
      </c>
      <c r="AL145" s="0" t="n">
        <f aca="false">IF(AK145=1,IF(OR(AG145&lt;&gt;Y145,Fruchtfolge!$K145="ja"),1,0),0)</f>
        <v>0</v>
      </c>
      <c r="AM145" s="0" t="n">
        <f aca="false">IF(AND(AG145&lt;&gt;"",AG145=Y145,AG145=Q145,AH145+Z145+R145=0),1,0)</f>
        <v>0</v>
      </c>
      <c r="AN145" s="0" t="n">
        <f aca="false">IF(OR(AI145="",AJ145=0),0,IF(OR(AND(C145=AI145,4&lt;=AJ145),AND(K145=AI145,3&lt;=AJ145),AND(S145=AI145,2&lt;=AJ145),AND(AA145=AI145,1&lt;=AJ145)),1,0))</f>
        <v>0</v>
      </c>
      <c r="AO145" s="0" t="str">
        <f aca="false">IF(Fruchtfolge!$N145="","",IFERROR(INDEX(Kulturen!$B$2:$B$81,MATCH(Fruchtfolge!$N145,Kulturen!$A$2:$A$81,0)),Fruchtfolge!$N145))</f>
        <v/>
      </c>
      <c r="AP145" s="0" t="n">
        <f aca="false">IF(Fruchtfolge!$N145="",0,IF(IFERROR(T(INDEX(Kulturen!$E$2:$E$81,MATCH(Fruchtfolge!$N145,Kulturen!$A$2:$A$81,0))),"")="ja",1,0))</f>
        <v>0</v>
      </c>
      <c r="AQ145" s="0" t="str">
        <f aca="false">IF(Fruchtfolge!$N145="","",IFERROR(T(INDEX(Kulturen!$C$2:$C$81,MATCH(Fruchtfolge!$N145,Kulturen!$A$2:$A$81,0))),""))</f>
        <v/>
      </c>
      <c r="AR145" s="0" t="n">
        <f aca="false">IF(Fruchtfolge!$N145="",0,IFERROR(N(INDEX(Kulturen!$D$2:$D$81,MATCH(Fruchtfolge!$N145,Kulturen!$A$2:$A$81,0))),0))</f>
        <v>0</v>
      </c>
      <c r="AS145" s="0" t="n">
        <f aca="false">IF(AND(Fruchtfolge!$N145&lt;&gt;"",Fruchtfolge!$L145&lt;&gt;"",AP145=0),1,0)</f>
        <v>0</v>
      </c>
      <c r="AT145" s="0" t="n">
        <f aca="false">IF(AS145=1,IF(OR(AO145&lt;&gt;AG145,Fruchtfolge!$M145="ja"),1,0),0)</f>
        <v>0</v>
      </c>
      <c r="AU145" s="0" t="n">
        <f aca="false">IF(AND(AO145&lt;&gt;"",AO145=AG145,AO145=Y145,AP145+AH145+Z145=0),1,0)</f>
        <v>0</v>
      </c>
      <c r="AV145" s="0" t="n">
        <f aca="false">IF(OR(AQ145="",AR145=0),0,IF(OR(AND(C145=AQ145,5&lt;=AR145),AND(K145=AQ145,4&lt;=AR145),AND(S145=AQ145,3&lt;=AR145),AND(AA145=AQ145,2&lt;=AR145),AND(AI145=AQ145,1&lt;=AR145)),1,0))</f>
        <v>0</v>
      </c>
      <c r="AW145" s="0" t="str">
        <f aca="false">IF(Fruchtfolge!$P145="","",IFERROR(INDEX(Kulturen!$B$2:$B$81,MATCH(Fruchtfolge!$P145,Kulturen!$A$2:$A$81,0)),Fruchtfolge!$P145))</f>
        <v/>
      </c>
      <c r="AX145" s="0" t="n">
        <f aca="false">IF(Fruchtfolge!$P145="",0,IF(IFERROR(T(INDEX(Kulturen!$E$2:$E$81,MATCH(Fruchtfolge!$P145,Kulturen!$A$2:$A$81,0))),"")="ja",1,0))</f>
        <v>0</v>
      </c>
      <c r="AY145" s="0" t="str">
        <f aca="false">IF(Fruchtfolge!$P145="","",IFERROR(T(INDEX(Kulturen!$C$2:$C$81,MATCH(Fruchtfolge!$P145,Kulturen!$A$2:$A$81,0))),""))</f>
        <v/>
      </c>
      <c r="AZ145" s="0" t="n">
        <f aca="false">IF(Fruchtfolge!$P145="",0,IFERROR(N(INDEX(Kulturen!$D$2:$D$81,MATCH(Fruchtfolge!$P145,Kulturen!$A$2:$A$81,0))),0))</f>
        <v>0</v>
      </c>
      <c r="BA145" s="0" t="n">
        <f aca="false">IF(AND(Fruchtfolge!$P145&lt;&gt;"",Fruchtfolge!$N145&lt;&gt;"",AX145=0),1,0)</f>
        <v>0</v>
      </c>
      <c r="BB145" s="0" t="n">
        <f aca="false">IF(BA145=1,IF(OR(AW145&lt;&gt;AO145,Fruchtfolge!$O145="ja"),1,0),0)</f>
        <v>0</v>
      </c>
      <c r="BC145" s="0" t="n">
        <f aca="false">IF(AND(AW145&lt;&gt;"",AW145=AO145,AW145=AG145,AX145+AP145+AH145=0),1,0)</f>
        <v>0</v>
      </c>
      <c r="BD145" s="0" t="n">
        <f aca="false">IF(OR(AY145="",AZ145=0),0,IF(OR(AND(C145=AY145,6&lt;=AZ145),AND(K145=AY145,5&lt;=AZ145),AND(S145=AY145,4&lt;=AZ145),AND(AA145=AY145,3&lt;=AZ145),AND(AI145=AY145,2&lt;=AZ145),AND(AQ145=AY145,1&lt;=AZ145)),1,0))</f>
        <v>0</v>
      </c>
      <c r="BE145" s="0" t="str">
        <f aca="false">IF(Fruchtfolge!$R145="","",IFERROR(INDEX(Kulturen!$B$2:$B$81,MATCH(Fruchtfolge!$R145,Kulturen!$A$2:$A$81,0)),Fruchtfolge!$R145))</f>
        <v/>
      </c>
      <c r="BF145" s="0" t="n">
        <f aca="false">IF(Fruchtfolge!$R145="",0,IF(IFERROR(T(INDEX(Kulturen!$E$2:$E$81,MATCH(Fruchtfolge!$R145,Kulturen!$A$2:$A$81,0))),"")="ja",1,0))</f>
        <v>0</v>
      </c>
      <c r="BG145" s="0" t="str">
        <f aca="false">IF(Fruchtfolge!$R145="","",IFERROR(T(INDEX(Kulturen!$C$2:$C$81,MATCH(Fruchtfolge!$R145,Kulturen!$A$2:$A$81,0))),""))</f>
        <v/>
      </c>
      <c r="BH145" s="0" t="n">
        <f aca="false">IF(Fruchtfolge!$R145="",0,IFERROR(N(INDEX(Kulturen!$D$2:$D$81,MATCH(Fruchtfolge!$R145,Kulturen!$A$2:$A$81,0))),0))</f>
        <v>0</v>
      </c>
      <c r="BI145" s="0" t="n">
        <f aca="false">IF(AND(Fruchtfolge!$R145&lt;&gt;"",Fruchtfolge!$P145&lt;&gt;"",BF145=0),1,0)</f>
        <v>0</v>
      </c>
      <c r="BJ145" s="0" t="n">
        <f aca="false">IF(BI145=1,IF(OR(BE145&lt;&gt;AW145,Fruchtfolge!$Q145="ja"),1,0),0)</f>
        <v>0</v>
      </c>
      <c r="BK145" s="0" t="n">
        <f aca="false">IF(AND(BE145&lt;&gt;"",BE145=AW145,BE145=AO145,BF145+AX145+AP145=0),1,0)</f>
        <v>0</v>
      </c>
      <c r="BL145" s="0" t="n">
        <f aca="false">IF(OR(BG145="",BH145=0),0,IF(OR(AND(C145=BG145,7&lt;=BH145),AND(K145=BG145,6&lt;=BH145),AND(S145=BG145,5&lt;=BH145),AND(AA145=BG145,4&lt;=BH145),AND(AI145=BG145,3&lt;=BH145),AND(AQ145=BG145,2&lt;=BH145),AND(AY145=BG145,1&lt;=BH145)),1,0))</f>
        <v>0</v>
      </c>
      <c r="BM145" s="0" t="str">
        <f aca="false">IF(G145=1,2023,IF(O145=1,2024,IF(W145=1,2025,IF(AE145=1,2026,IF(AM145=1,2027,IF(AU145=1,2028,IF(BC145=1,2029,IF(BK145=1,2030,""))))))))</f>
        <v/>
      </c>
      <c r="BN145" s="0" t="str">
        <f aca="false">IF(H145=1,2023,IF(P145=1,2024,IF(X145=1,2025,IF(AF145=1,2026,IF(AN145=1,2027,IF(AV145=1,2028,IF(BD145=1,2029,IF(BL145=1,2030,""))))))))</f>
        <v/>
      </c>
      <c r="BO145" s="0" t="n">
        <f aca="false">N(AND(Fruchtfolge!$D145&lt;&gt;"",ISNA(MATCH(Fruchtfolge!$D145,Kulturen!$A$2:$A$81,0))))+N(AND(Fruchtfolge!$F145&lt;&gt;"",ISNA(MATCH(Fruchtfolge!$F145,Kulturen!$A$2:$A$81,0))))+N(AND(Fruchtfolge!$H145&lt;&gt;"",ISNA(MATCH(Fruchtfolge!$H145,Kulturen!$A$2:$A$81,0))))+N(AND(Fruchtfolge!$J145&lt;&gt;"",ISNA(MATCH(Fruchtfolge!$J145,Kulturen!$A$2:$A$81,0))))+N(AND(Fruchtfolge!$L145&lt;&gt;"",ISNA(MATCH(Fruchtfolge!$L145,Kulturen!$A$2:$A$81,0))))+N(AND(Fruchtfolge!$N145&lt;&gt;"",ISNA(MATCH(Fruchtfolge!$N145,Kulturen!$A$2:$A$81,0))))+N(AND(Fruchtfolge!$P145&lt;&gt;"",ISNA(MATCH(Fruchtfolge!$P145,Kulturen!$A$2:$A$81,0))))+N(AND(Fruchtfolge!$R145&lt;&gt;"",ISNA(MATCH(Fruchtfolge!$R145,Kulturen!$A$2:$A$81,0))))</f>
        <v>0</v>
      </c>
    </row>
    <row r="146" customFormat="false" ht="15" hidden="false" customHeight="false" outlineLevel="0" collapsed="false">
      <c r="A146" s="0" t="str">
        <f aca="false">IF(Fruchtfolge!$D146="","",IFERROR(INDEX(Kulturen!$B$2:$B$81,MATCH(Fruchtfolge!$D146,Kulturen!$A$2:$A$81,0)),Fruchtfolge!$D146))</f>
        <v/>
      </c>
      <c r="B146" s="0" t="n">
        <f aca="false">IF(Fruchtfolge!$D146="",0,IF(IFERROR(T(INDEX(Kulturen!$E$2:$E$81,MATCH(Fruchtfolge!$D146,Kulturen!$A$2:$A$81,0))),"")="ja",1,0))</f>
        <v>0</v>
      </c>
      <c r="C146" s="0" t="str">
        <f aca="false">IF(Fruchtfolge!$D146="","",IFERROR(T(INDEX(Kulturen!$C$2:$C$81,MATCH(Fruchtfolge!$D146,Kulturen!$A$2:$A$81,0))),""))</f>
        <v/>
      </c>
      <c r="D146" s="0" t="n">
        <f aca="false">IF(Fruchtfolge!$D146="",0,IFERROR(N(INDEX(Kulturen!$D$2:$D$81,MATCH(Fruchtfolge!$D146,Kulturen!$A$2:$A$81,0))),0))</f>
        <v>0</v>
      </c>
      <c r="E146" s="0" t="n">
        <v>0</v>
      </c>
      <c r="F146" s="0" t="n">
        <v>0</v>
      </c>
      <c r="G146" s="0" t="n">
        <v>0</v>
      </c>
      <c r="H146" s="0" t="n">
        <v>0</v>
      </c>
      <c r="I146" s="0" t="str">
        <f aca="false">IF(Fruchtfolge!$F146="","",IFERROR(INDEX(Kulturen!$B$2:$B$81,MATCH(Fruchtfolge!$F146,Kulturen!$A$2:$A$81,0)),Fruchtfolge!$F146))</f>
        <v/>
      </c>
      <c r="J146" s="0" t="n">
        <f aca="false">IF(Fruchtfolge!$F146="",0,IF(IFERROR(T(INDEX(Kulturen!$E$2:$E$81,MATCH(Fruchtfolge!$F146,Kulturen!$A$2:$A$81,0))),"")="ja",1,0))</f>
        <v>0</v>
      </c>
      <c r="K146" s="0" t="str">
        <f aca="false">IF(Fruchtfolge!$F146="","",IFERROR(T(INDEX(Kulturen!$C$2:$C$81,MATCH(Fruchtfolge!$F146,Kulturen!$A$2:$A$81,0))),""))</f>
        <v/>
      </c>
      <c r="L146" s="0" t="n">
        <f aca="false">IF(Fruchtfolge!$F146="",0,IFERROR(N(INDEX(Kulturen!$D$2:$D$81,MATCH(Fruchtfolge!$F146,Kulturen!$A$2:$A$81,0))),0))</f>
        <v>0</v>
      </c>
      <c r="M146" s="0" t="n">
        <f aca="false">IF(AND(Fruchtfolge!$F146&lt;&gt;"",Fruchtfolge!$D146&lt;&gt;"",J146=0),1,0)</f>
        <v>0</v>
      </c>
      <c r="N146" s="0" t="n">
        <f aca="false">IF(M146=1,IF(OR(I146&lt;&gt;A146,Fruchtfolge!$E146="ja"),1,0),0)</f>
        <v>0</v>
      </c>
      <c r="O146" s="0" t="n">
        <v>0</v>
      </c>
      <c r="P146" s="0" t="n">
        <f aca="false">IF(OR(K146="",L146=0),0,IF(OR(AND(C146=K146,1&lt;=L146)),1,0))</f>
        <v>0</v>
      </c>
      <c r="Q146" s="0" t="str">
        <f aca="false">IF(Fruchtfolge!$H146="","",IFERROR(INDEX(Kulturen!$B$2:$B$81,MATCH(Fruchtfolge!$H146,Kulturen!$A$2:$A$81,0)),Fruchtfolge!$H146))</f>
        <v/>
      </c>
      <c r="R146" s="0" t="n">
        <f aca="false">IF(Fruchtfolge!$H146="",0,IF(IFERROR(T(INDEX(Kulturen!$E$2:$E$81,MATCH(Fruchtfolge!$H146,Kulturen!$A$2:$A$81,0))),"")="ja",1,0))</f>
        <v>0</v>
      </c>
      <c r="S146" s="0" t="str">
        <f aca="false">IF(Fruchtfolge!$H146="","",IFERROR(T(INDEX(Kulturen!$C$2:$C$81,MATCH(Fruchtfolge!$H146,Kulturen!$A$2:$A$81,0))),""))</f>
        <v/>
      </c>
      <c r="T146" s="0" t="n">
        <f aca="false">IF(Fruchtfolge!$H146="",0,IFERROR(N(INDEX(Kulturen!$D$2:$D$81,MATCH(Fruchtfolge!$H146,Kulturen!$A$2:$A$81,0))),0))</f>
        <v>0</v>
      </c>
      <c r="U146" s="0" t="n">
        <f aca="false">IF(AND(Fruchtfolge!$H146&lt;&gt;"",Fruchtfolge!$F146&lt;&gt;"",R146=0),1,0)</f>
        <v>0</v>
      </c>
      <c r="V146" s="0" t="n">
        <f aca="false">IF(U146=1,IF(OR(Q146&lt;&gt;I146,Fruchtfolge!$G146="ja"),1,0),0)</f>
        <v>0</v>
      </c>
      <c r="W146" s="0" t="n">
        <f aca="false">IF(AND(Q146&lt;&gt;"",Q146=I146,Q146=A146,R146+J146+B146=0),1,0)</f>
        <v>0</v>
      </c>
      <c r="X146" s="0" t="n">
        <f aca="false">IF(OR(S146="",T146=0),0,IF(OR(AND(C146=S146,2&lt;=T146),AND(K146=S146,1&lt;=T146)),1,0))</f>
        <v>0</v>
      </c>
      <c r="Y146" s="0" t="str">
        <f aca="false">IF(Fruchtfolge!$J146="","",IFERROR(INDEX(Kulturen!$B$2:$B$81,MATCH(Fruchtfolge!$J146,Kulturen!$A$2:$A$81,0)),Fruchtfolge!$J146))</f>
        <v/>
      </c>
      <c r="Z146" s="0" t="n">
        <f aca="false">IF(Fruchtfolge!$J146="",0,IF(IFERROR(T(INDEX(Kulturen!$E$2:$E$81,MATCH(Fruchtfolge!$J146,Kulturen!$A$2:$A$81,0))),"")="ja",1,0))</f>
        <v>0</v>
      </c>
      <c r="AA146" s="0" t="str">
        <f aca="false">IF(Fruchtfolge!$J146="","",IFERROR(T(INDEX(Kulturen!$C$2:$C$81,MATCH(Fruchtfolge!$J146,Kulturen!$A$2:$A$81,0))),""))</f>
        <v/>
      </c>
      <c r="AB146" s="0" t="n">
        <f aca="false">IF(Fruchtfolge!$J146="",0,IFERROR(N(INDEX(Kulturen!$D$2:$D$81,MATCH(Fruchtfolge!$J146,Kulturen!$A$2:$A$81,0))),0))</f>
        <v>0</v>
      </c>
      <c r="AC146" s="0" t="n">
        <f aca="false">IF(AND(Fruchtfolge!$J146&lt;&gt;"",Fruchtfolge!$H146&lt;&gt;"",Z146=0),1,0)</f>
        <v>0</v>
      </c>
      <c r="AD146" s="0" t="n">
        <f aca="false">IF(AC146=1,IF(OR(Y146&lt;&gt;Q146,Fruchtfolge!$I146="ja"),1,0),0)</f>
        <v>0</v>
      </c>
      <c r="AE146" s="0" t="n">
        <f aca="false">IF(AND(Y146&lt;&gt;"",Y146=Q146,Y146=I146,Z146+R146+J146=0),1,0)</f>
        <v>0</v>
      </c>
      <c r="AF146" s="0" t="n">
        <f aca="false">IF(OR(AA146="",AB146=0),0,IF(OR(AND(C146=AA146,3&lt;=AB146),AND(K146=AA146,2&lt;=AB146),AND(S146=AA146,1&lt;=AB146)),1,0))</f>
        <v>0</v>
      </c>
      <c r="AG146" s="0" t="str">
        <f aca="false">IF(Fruchtfolge!$L146="","",IFERROR(INDEX(Kulturen!$B$2:$B$81,MATCH(Fruchtfolge!$L146,Kulturen!$A$2:$A$81,0)),Fruchtfolge!$L146))</f>
        <v/>
      </c>
      <c r="AH146" s="0" t="n">
        <f aca="false">IF(Fruchtfolge!$L146="",0,IF(IFERROR(T(INDEX(Kulturen!$E$2:$E$81,MATCH(Fruchtfolge!$L146,Kulturen!$A$2:$A$81,0))),"")="ja",1,0))</f>
        <v>0</v>
      </c>
      <c r="AI146" s="0" t="str">
        <f aca="false">IF(Fruchtfolge!$L146="","",IFERROR(T(INDEX(Kulturen!$C$2:$C$81,MATCH(Fruchtfolge!$L146,Kulturen!$A$2:$A$81,0))),""))</f>
        <v/>
      </c>
      <c r="AJ146" s="0" t="n">
        <f aca="false">IF(Fruchtfolge!$L146="",0,IFERROR(N(INDEX(Kulturen!$D$2:$D$81,MATCH(Fruchtfolge!$L146,Kulturen!$A$2:$A$81,0))),0))</f>
        <v>0</v>
      </c>
      <c r="AK146" s="0" t="n">
        <f aca="false">IF(AND(Fruchtfolge!$L146&lt;&gt;"",Fruchtfolge!$J146&lt;&gt;"",AH146=0),1,0)</f>
        <v>0</v>
      </c>
      <c r="AL146" s="0" t="n">
        <f aca="false">IF(AK146=1,IF(OR(AG146&lt;&gt;Y146,Fruchtfolge!$K146="ja"),1,0),0)</f>
        <v>0</v>
      </c>
      <c r="AM146" s="0" t="n">
        <f aca="false">IF(AND(AG146&lt;&gt;"",AG146=Y146,AG146=Q146,AH146+Z146+R146=0),1,0)</f>
        <v>0</v>
      </c>
      <c r="AN146" s="0" t="n">
        <f aca="false">IF(OR(AI146="",AJ146=0),0,IF(OR(AND(C146=AI146,4&lt;=AJ146),AND(K146=AI146,3&lt;=AJ146),AND(S146=AI146,2&lt;=AJ146),AND(AA146=AI146,1&lt;=AJ146)),1,0))</f>
        <v>0</v>
      </c>
      <c r="AO146" s="0" t="str">
        <f aca="false">IF(Fruchtfolge!$N146="","",IFERROR(INDEX(Kulturen!$B$2:$B$81,MATCH(Fruchtfolge!$N146,Kulturen!$A$2:$A$81,0)),Fruchtfolge!$N146))</f>
        <v/>
      </c>
      <c r="AP146" s="0" t="n">
        <f aca="false">IF(Fruchtfolge!$N146="",0,IF(IFERROR(T(INDEX(Kulturen!$E$2:$E$81,MATCH(Fruchtfolge!$N146,Kulturen!$A$2:$A$81,0))),"")="ja",1,0))</f>
        <v>0</v>
      </c>
      <c r="AQ146" s="0" t="str">
        <f aca="false">IF(Fruchtfolge!$N146="","",IFERROR(T(INDEX(Kulturen!$C$2:$C$81,MATCH(Fruchtfolge!$N146,Kulturen!$A$2:$A$81,0))),""))</f>
        <v/>
      </c>
      <c r="AR146" s="0" t="n">
        <f aca="false">IF(Fruchtfolge!$N146="",0,IFERROR(N(INDEX(Kulturen!$D$2:$D$81,MATCH(Fruchtfolge!$N146,Kulturen!$A$2:$A$81,0))),0))</f>
        <v>0</v>
      </c>
      <c r="AS146" s="0" t="n">
        <f aca="false">IF(AND(Fruchtfolge!$N146&lt;&gt;"",Fruchtfolge!$L146&lt;&gt;"",AP146=0),1,0)</f>
        <v>0</v>
      </c>
      <c r="AT146" s="0" t="n">
        <f aca="false">IF(AS146=1,IF(OR(AO146&lt;&gt;AG146,Fruchtfolge!$M146="ja"),1,0),0)</f>
        <v>0</v>
      </c>
      <c r="AU146" s="0" t="n">
        <f aca="false">IF(AND(AO146&lt;&gt;"",AO146=AG146,AO146=Y146,AP146+AH146+Z146=0),1,0)</f>
        <v>0</v>
      </c>
      <c r="AV146" s="0" t="n">
        <f aca="false">IF(OR(AQ146="",AR146=0),0,IF(OR(AND(C146=AQ146,5&lt;=AR146),AND(K146=AQ146,4&lt;=AR146),AND(S146=AQ146,3&lt;=AR146),AND(AA146=AQ146,2&lt;=AR146),AND(AI146=AQ146,1&lt;=AR146)),1,0))</f>
        <v>0</v>
      </c>
      <c r="AW146" s="0" t="str">
        <f aca="false">IF(Fruchtfolge!$P146="","",IFERROR(INDEX(Kulturen!$B$2:$B$81,MATCH(Fruchtfolge!$P146,Kulturen!$A$2:$A$81,0)),Fruchtfolge!$P146))</f>
        <v/>
      </c>
      <c r="AX146" s="0" t="n">
        <f aca="false">IF(Fruchtfolge!$P146="",0,IF(IFERROR(T(INDEX(Kulturen!$E$2:$E$81,MATCH(Fruchtfolge!$P146,Kulturen!$A$2:$A$81,0))),"")="ja",1,0))</f>
        <v>0</v>
      </c>
      <c r="AY146" s="0" t="str">
        <f aca="false">IF(Fruchtfolge!$P146="","",IFERROR(T(INDEX(Kulturen!$C$2:$C$81,MATCH(Fruchtfolge!$P146,Kulturen!$A$2:$A$81,0))),""))</f>
        <v/>
      </c>
      <c r="AZ146" s="0" t="n">
        <f aca="false">IF(Fruchtfolge!$P146="",0,IFERROR(N(INDEX(Kulturen!$D$2:$D$81,MATCH(Fruchtfolge!$P146,Kulturen!$A$2:$A$81,0))),0))</f>
        <v>0</v>
      </c>
      <c r="BA146" s="0" t="n">
        <f aca="false">IF(AND(Fruchtfolge!$P146&lt;&gt;"",Fruchtfolge!$N146&lt;&gt;"",AX146=0),1,0)</f>
        <v>0</v>
      </c>
      <c r="BB146" s="0" t="n">
        <f aca="false">IF(BA146=1,IF(OR(AW146&lt;&gt;AO146,Fruchtfolge!$O146="ja"),1,0),0)</f>
        <v>0</v>
      </c>
      <c r="BC146" s="0" t="n">
        <f aca="false">IF(AND(AW146&lt;&gt;"",AW146=AO146,AW146=AG146,AX146+AP146+AH146=0),1,0)</f>
        <v>0</v>
      </c>
      <c r="BD146" s="0" t="n">
        <f aca="false">IF(OR(AY146="",AZ146=0),0,IF(OR(AND(C146=AY146,6&lt;=AZ146),AND(K146=AY146,5&lt;=AZ146),AND(S146=AY146,4&lt;=AZ146),AND(AA146=AY146,3&lt;=AZ146),AND(AI146=AY146,2&lt;=AZ146),AND(AQ146=AY146,1&lt;=AZ146)),1,0))</f>
        <v>0</v>
      </c>
      <c r="BE146" s="0" t="str">
        <f aca="false">IF(Fruchtfolge!$R146="","",IFERROR(INDEX(Kulturen!$B$2:$B$81,MATCH(Fruchtfolge!$R146,Kulturen!$A$2:$A$81,0)),Fruchtfolge!$R146))</f>
        <v/>
      </c>
      <c r="BF146" s="0" t="n">
        <f aca="false">IF(Fruchtfolge!$R146="",0,IF(IFERROR(T(INDEX(Kulturen!$E$2:$E$81,MATCH(Fruchtfolge!$R146,Kulturen!$A$2:$A$81,0))),"")="ja",1,0))</f>
        <v>0</v>
      </c>
      <c r="BG146" s="0" t="str">
        <f aca="false">IF(Fruchtfolge!$R146="","",IFERROR(T(INDEX(Kulturen!$C$2:$C$81,MATCH(Fruchtfolge!$R146,Kulturen!$A$2:$A$81,0))),""))</f>
        <v/>
      </c>
      <c r="BH146" s="0" t="n">
        <f aca="false">IF(Fruchtfolge!$R146="",0,IFERROR(N(INDEX(Kulturen!$D$2:$D$81,MATCH(Fruchtfolge!$R146,Kulturen!$A$2:$A$81,0))),0))</f>
        <v>0</v>
      </c>
      <c r="BI146" s="0" t="n">
        <f aca="false">IF(AND(Fruchtfolge!$R146&lt;&gt;"",Fruchtfolge!$P146&lt;&gt;"",BF146=0),1,0)</f>
        <v>0</v>
      </c>
      <c r="BJ146" s="0" t="n">
        <f aca="false">IF(BI146=1,IF(OR(BE146&lt;&gt;AW146,Fruchtfolge!$Q146="ja"),1,0),0)</f>
        <v>0</v>
      </c>
      <c r="BK146" s="0" t="n">
        <f aca="false">IF(AND(BE146&lt;&gt;"",BE146=AW146,BE146=AO146,BF146+AX146+AP146=0),1,0)</f>
        <v>0</v>
      </c>
      <c r="BL146" s="0" t="n">
        <f aca="false">IF(OR(BG146="",BH146=0),0,IF(OR(AND(C146=BG146,7&lt;=BH146),AND(K146=BG146,6&lt;=BH146),AND(S146=BG146,5&lt;=BH146),AND(AA146=BG146,4&lt;=BH146),AND(AI146=BG146,3&lt;=BH146),AND(AQ146=BG146,2&lt;=BH146),AND(AY146=BG146,1&lt;=BH146)),1,0))</f>
        <v>0</v>
      </c>
      <c r="BM146" s="0" t="str">
        <f aca="false">IF(G146=1,2023,IF(O146=1,2024,IF(W146=1,2025,IF(AE146=1,2026,IF(AM146=1,2027,IF(AU146=1,2028,IF(BC146=1,2029,IF(BK146=1,2030,""))))))))</f>
        <v/>
      </c>
      <c r="BN146" s="0" t="str">
        <f aca="false">IF(H146=1,2023,IF(P146=1,2024,IF(X146=1,2025,IF(AF146=1,2026,IF(AN146=1,2027,IF(AV146=1,2028,IF(BD146=1,2029,IF(BL146=1,2030,""))))))))</f>
        <v/>
      </c>
      <c r="BO146" s="0" t="n">
        <f aca="false">N(AND(Fruchtfolge!$D146&lt;&gt;"",ISNA(MATCH(Fruchtfolge!$D146,Kulturen!$A$2:$A$81,0))))+N(AND(Fruchtfolge!$F146&lt;&gt;"",ISNA(MATCH(Fruchtfolge!$F146,Kulturen!$A$2:$A$81,0))))+N(AND(Fruchtfolge!$H146&lt;&gt;"",ISNA(MATCH(Fruchtfolge!$H146,Kulturen!$A$2:$A$81,0))))+N(AND(Fruchtfolge!$J146&lt;&gt;"",ISNA(MATCH(Fruchtfolge!$J146,Kulturen!$A$2:$A$81,0))))+N(AND(Fruchtfolge!$L146&lt;&gt;"",ISNA(MATCH(Fruchtfolge!$L146,Kulturen!$A$2:$A$81,0))))+N(AND(Fruchtfolge!$N146&lt;&gt;"",ISNA(MATCH(Fruchtfolge!$N146,Kulturen!$A$2:$A$81,0))))+N(AND(Fruchtfolge!$P146&lt;&gt;"",ISNA(MATCH(Fruchtfolge!$P146,Kulturen!$A$2:$A$81,0))))+N(AND(Fruchtfolge!$R146&lt;&gt;"",ISNA(MATCH(Fruchtfolge!$R146,Kulturen!$A$2:$A$81,0))))</f>
        <v>0</v>
      </c>
    </row>
    <row r="147" customFormat="false" ht="15" hidden="false" customHeight="false" outlineLevel="0" collapsed="false">
      <c r="A147" s="0" t="str">
        <f aca="false">IF(Fruchtfolge!$D147="","",IFERROR(INDEX(Kulturen!$B$2:$B$81,MATCH(Fruchtfolge!$D147,Kulturen!$A$2:$A$81,0)),Fruchtfolge!$D147))</f>
        <v/>
      </c>
      <c r="B147" s="0" t="n">
        <f aca="false">IF(Fruchtfolge!$D147="",0,IF(IFERROR(T(INDEX(Kulturen!$E$2:$E$81,MATCH(Fruchtfolge!$D147,Kulturen!$A$2:$A$81,0))),"")="ja",1,0))</f>
        <v>0</v>
      </c>
      <c r="C147" s="0" t="str">
        <f aca="false">IF(Fruchtfolge!$D147="","",IFERROR(T(INDEX(Kulturen!$C$2:$C$81,MATCH(Fruchtfolge!$D147,Kulturen!$A$2:$A$81,0))),""))</f>
        <v/>
      </c>
      <c r="D147" s="0" t="n">
        <f aca="false">IF(Fruchtfolge!$D147="",0,IFERROR(N(INDEX(Kulturen!$D$2:$D$81,MATCH(Fruchtfolge!$D147,Kulturen!$A$2:$A$81,0))),0))</f>
        <v>0</v>
      </c>
      <c r="E147" s="0" t="n">
        <v>0</v>
      </c>
      <c r="F147" s="0" t="n">
        <v>0</v>
      </c>
      <c r="G147" s="0" t="n">
        <v>0</v>
      </c>
      <c r="H147" s="0" t="n">
        <v>0</v>
      </c>
      <c r="I147" s="0" t="str">
        <f aca="false">IF(Fruchtfolge!$F147="","",IFERROR(INDEX(Kulturen!$B$2:$B$81,MATCH(Fruchtfolge!$F147,Kulturen!$A$2:$A$81,0)),Fruchtfolge!$F147))</f>
        <v/>
      </c>
      <c r="J147" s="0" t="n">
        <f aca="false">IF(Fruchtfolge!$F147="",0,IF(IFERROR(T(INDEX(Kulturen!$E$2:$E$81,MATCH(Fruchtfolge!$F147,Kulturen!$A$2:$A$81,0))),"")="ja",1,0))</f>
        <v>0</v>
      </c>
      <c r="K147" s="0" t="str">
        <f aca="false">IF(Fruchtfolge!$F147="","",IFERROR(T(INDEX(Kulturen!$C$2:$C$81,MATCH(Fruchtfolge!$F147,Kulturen!$A$2:$A$81,0))),""))</f>
        <v/>
      </c>
      <c r="L147" s="0" t="n">
        <f aca="false">IF(Fruchtfolge!$F147="",0,IFERROR(N(INDEX(Kulturen!$D$2:$D$81,MATCH(Fruchtfolge!$F147,Kulturen!$A$2:$A$81,0))),0))</f>
        <v>0</v>
      </c>
      <c r="M147" s="0" t="n">
        <f aca="false">IF(AND(Fruchtfolge!$F147&lt;&gt;"",Fruchtfolge!$D147&lt;&gt;"",J147=0),1,0)</f>
        <v>0</v>
      </c>
      <c r="N147" s="0" t="n">
        <f aca="false">IF(M147=1,IF(OR(I147&lt;&gt;A147,Fruchtfolge!$E147="ja"),1,0),0)</f>
        <v>0</v>
      </c>
      <c r="O147" s="0" t="n">
        <v>0</v>
      </c>
      <c r="P147" s="0" t="n">
        <f aca="false">IF(OR(K147="",L147=0),0,IF(OR(AND(C147=K147,1&lt;=L147)),1,0))</f>
        <v>0</v>
      </c>
      <c r="Q147" s="0" t="str">
        <f aca="false">IF(Fruchtfolge!$H147="","",IFERROR(INDEX(Kulturen!$B$2:$B$81,MATCH(Fruchtfolge!$H147,Kulturen!$A$2:$A$81,0)),Fruchtfolge!$H147))</f>
        <v/>
      </c>
      <c r="R147" s="0" t="n">
        <f aca="false">IF(Fruchtfolge!$H147="",0,IF(IFERROR(T(INDEX(Kulturen!$E$2:$E$81,MATCH(Fruchtfolge!$H147,Kulturen!$A$2:$A$81,0))),"")="ja",1,0))</f>
        <v>0</v>
      </c>
      <c r="S147" s="0" t="str">
        <f aca="false">IF(Fruchtfolge!$H147="","",IFERROR(T(INDEX(Kulturen!$C$2:$C$81,MATCH(Fruchtfolge!$H147,Kulturen!$A$2:$A$81,0))),""))</f>
        <v/>
      </c>
      <c r="T147" s="0" t="n">
        <f aca="false">IF(Fruchtfolge!$H147="",0,IFERROR(N(INDEX(Kulturen!$D$2:$D$81,MATCH(Fruchtfolge!$H147,Kulturen!$A$2:$A$81,0))),0))</f>
        <v>0</v>
      </c>
      <c r="U147" s="0" t="n">
        <f aca="false">IF(AND(Fruchtfolge!$H147&lt;&gt;"",Fruchtfolge!$F147&lt;&gt;"",R147=0),1,0)</f>
        <v>0</v>
      </c>
      <c r="V147" s="0" t="n">
        <f aca="false">IF(U147=1,IF(OR(Q147&lt;&gt;I147,Fruchtfolge!$G147="ja"),1,0),0)</f>
        <v>0</v>
      </c>
      <c r="W147" s="0" t="n">
        <f aca="false">IF(AND(Q147&lt;&gt;"",Q147=I147,Q147=A147,R147+J147+B147=0),1,0)</f>
        <v>0</v>
      </c>
      <c r="X147" s="0" t="n">
        <f aca="false">IF(OR(S147="",T147=0),0,IF(OR(AND(C147=S147,2&lt;=T147),AND(K147=S147,1&lt;=T147)),1,0))</f>
        <v>0</v>
      </c>
      <c r="Y147" s="0" t="str">
        <f aca="false">IF(Fruchtfolge!$J147="","",IFERROR(INDEX(Kulturen!$B$2:$B$81,MATCH(Fruchtfolge!$J147,Kulturen!$A$2:$A$81,0)),Fruchtfolge!$J147))</f>
        <v/>
      </c>
      <c r="Z147" s="0" t="n">
        <f aca="false">IF(Fruchtfolge!$J147="",0,IF(IFERROR(T(INDEX(Kulturen!$E$2:$E$81,MATCH(Fruchtfolge!$J147,Kulturen!$A$2:$A$81,0))),"")="ja",1,0))</f>
        <v>0</v>
      </c>
      <c r="AA147" s="0" t="str">
        <f aca="false">IF(Fruchtfolge!$J147="","",IFERROR(T(INDEX(Kulturen!$C$2:$C$81,MATCH(Fruchtfolge!$J147,Kulturen!$A$2:$A$81,0))),""))</f>
        <v/>
      </c>
      <c r="AB147" s="0" t="n">
        <f aca="false">IF(Fruchtfolge!$J147="",0,IFERROR(N(INDEX(Kulturen!$D$2:$D$81,MATCH(Fruchtfolge!$J147,Kulturen!$A$2:$A$81,0))),0))</f>
        <v>0</v>
      </c>
      <c r="AC147" s="0" t="n">
        <f aca="false">IF(AND(Fruchtfolge!$J147&lt;&gt;"",Fruchtfolge!$H147&lt;&gt;"",Z147=0),1,0)</f>
        <v>0</v>
      </c>
      <c r="AD147" s="0" t="n">
        <f aca="false">IF(AC147=1,IF(OR(Y147&lt;&gt;Q147,Fruchtfolge!$I147="ja"),1,0),0)</f>
        <v>0</v>
      </c>
      <c r="AE147" s="0" t="n">
        <f aca="false">IF(AND(Y147&lt;&gt;"",Y147=Q147,Y147=I147,Z147+R147+J147=0),1,0)</f>
        <v>0</v>
      </c>
      <c r="AF147" s="0" t="n">
        <f aca="false">IF(OR(AA147="",AB147=0),0,IF(OR(AND(C147=AA147,3&lt;=AB147),AND(K147=AA147,2&lt;=AB147),AND(S147=AA147,1&lt;=AB147)),1,0))</f>
        <v>0</v>
      </c>
      <c r="AG147" s="0" t="str">
        <f aca="false">IF(Fruchtfolge!$L147="","",IFERROR(INDEX(Kulturen!$B$2:$B$81,MATCH(Fruchtfolge!$L147,Kulturen!$A$2:$A$81,0)),Fruchtfolge!$L147))</f>
        <v/>
      </c>
      <c r="AH147" s="0" t="n">
        <f aca="false">IF(Fruchtfolge!$L147="",0,IF(IFERROR(T(INDEX(Kulturen!$E$2:$E$81,MATCH(Fruchtfolge!$L147,Kulturen!$A$2:$A$81,0))),"")="ja",1,0))</f>
        <v>0</v>
      </c>
      <c r="AI147" s="0" t="str">
        <f aca="false">IF(Fruchtfolge!$L147="","",IFERROR(T(INDEX(Kulturen!$C$2:$C$81,MATCH(Fruchtfolge!$L147,Kulturen!$A$2:$A$81,0))),""))</f>
        <v/>
      </c>
      <c r="AJ147" s="0" t="n">
        <f aca="false">IF(Fruchtfolge!$L147="",0,IFERROR(N(INDEX(Kulturen!$D$2:$D$81,MATCH(Fruchtfolge!$L147,Kulturen!$A$2:$A$81,0))),0))</f>
        <v>0</v>
      </c>
      <c r="AK147" s="0" t="n">
        <f aca="false">IF(AND(Fruchtfolge!$L147&lt;&gt;"",Fruchtfolge!$J147&lt;&gt;"",AH147=0),1,0)</f>
        <v>0</v>
      </c>
      <c r="AL147" s="0" t="n">
        <f aca="false">IF(AK147=1,IF(OR(AG147&lt;&gt;Y147,Fruchtfolge!$K147="ja"),1,0),0)</f>
        <v>0</v>
      </c>
      <c r="AM147" s="0" t="n">
        <f aca="false">IF(AND(AG147&lt;&gt;"",AG147=Y147,AG147=Q147,AH147+Z147+R147=0),1,0)</f>
        <v>0</v>
      </c>
      <c r="AN147" s="0" t="n">
        <f aca="false">IF(OR(AI147="",AJ147=0),0,IF(OR(AND(C147=AI147,4&lt;=AJ147),AND(K147=AI147,3&lt;=AJ147),AND(S147=AI147,2&lt;=AJ147),AND(AA147=AI147,1&lt;=AJ147)),1,0))</f>
        <v>0</v>
      </c>
      <c r="AO147" s="0" t="str">
        <f aca="false">IF(Fruchtfolge!$N147="","",IFERROR(INDEX(Kulturen!$B$2:$B$81,MATCH(Fruchtfolge!$N147,Kulturen!$A$2:$A$81,0)),Fruchtfolge!$N147))</f>
        <v/>
      </c>
      <c r="AP147" s="0" t="n">
        <f aca="false">IF(Fruchtfolge!$N147="",0,IF(IFERROR(T(INDEX(Kulturen!$E$2:$E$81,MATCH(Fruchtfolge!$N147,Kulturen!$A$2:$A$81,0))),"")="ja",1,0))</f>
        <v>0</v>
      </c>
      <c r="AQ147" s="0" t="str">
        <f aca="false">IF(Fruchtfolge!$N147="","",IFERROR(T(INDEX(Kulturen!$C$2:$C$81,MATCH(Fruchtfolge!$N147,Kulturen!$A$2:$A$81,0))),""))</f>
        <v/>
      </c>
      <c r="AR147" s="0" t="n">
        <f aca="false">IF(Fruchtfolge!$N147="",0,IFERROR(N(INDEX(Kulturen!$D$2:$D$81,MATCH(Fruchtfolge!$N147,Kulturen!$A$2:$A$81,0))),0))</f>
        <v>0</v>
      </c>
      <c r="AS147" s="0" t="n">
        <f aca="false">IF(AND(Fruchtfolge!$N147&lt;&gt;"",Fruchtfolge!$L147&lt;&gt;"",AP147=0),1,0)</f>
        <v>0</v>
      </c>
      <c r="AT147" s="0" t="n">
        <f aca="false">IF(AS147=1,IF(OR(AO147&lt;&gt;AG147,Fruchtfolge!$M147="ja"),1,0),0)</f>
        <v>0</v>
      </c>
      <c r="AU147" s="0" t="n">
        <f aca="false">IF(AND(AO147&lt;&gt;"",AO147=AG147,AO147=Y147,AP147+AH147+Z147=0),1,0)</f>
        <v>0</v>
      </c>
      <c r="AV147" s="0" t="n">
        <f aca="false">IF(OR(AQ147="",AR147=0),0,IF(OR(AND(C147=AQ147,5&lt;=AR147),AND(K147=AQ147,4&lt;=AR147),AND(S147=AQ147,3&lt;=AR147),AND(AA147=AQ147,2&lt;=AR147),AND(AI147=AQ147,1&lt;=AR147)),1,0))</f>
        <v>0</v>
      </c>
      <c r="AW147" s="0" t="str">
        <f aca="false">IF(Fruchtfolge!$P147="","",IFERROR(INDEX(Kulturen!$B$2:$B$81,MATCH(Fruchtfolge!$P147,Kulturen!$A$2:$A$81,0)),Fruchtfolge!$P147))</f>
        <v/>
      </c>
      <c r="AX147" s="0" t="n">
        <f aca="false">IF(Fruchtfolge!$P147="",0,IF(IFERROR(T(INDEX(Kulturen!$E$2:$E$81,MATCH(Fruchtfolge!$P147,Kulturen!$A$2:$A$81,0))),"")="ja",1,0))</f>
        <v>0</v>
      </c>
      <c r="AY147" s="0" t="str">
        <f aca="false">IF(Fruchtfolge!$P147="","",IFERROR(T(INDEX(Kulturen!$C$2:$C$81,MATCH(Fruchtfolge!$P147,Kulturen!$A$2:$A$81,0))),""))</f>
        <v/>
      </c>
      <c r="AZ147" s="0" t="n">
        <f aca="false">IF(Fruchtfolge!$P147="",0,IFERROR(N(INDEX(Kulturen!$D$2:$D$81,MATCH(Fruchtfolge!$P147,Kulturen!$A$2:$A$81,0))),0))</f>
        <v>0</v>
      </c>
      <c r="BA147" s="0" t="n">
        <f aca="false">IF(AND(Fruchtfolge!$P147&lt;&gt;"",Fruchtfolge!$N147&lt;&gt;"",AX147=0),1,0)</f>
        <v>0</v>
      </c>
      <c r="BB147" s="0" t="n">
        <f aca="false">IF(BA147=1,IF(OR(AW147&lt;&gt;AO147,Fruchtfolge!$O147="ja"),1,0),0)</f>
        <v>0</v>
      </c>
      <c r="BC147" s="0" t="n">
        <f aca="false">IF(AND(AW147&lt;&gt;"",AW147=AO147,AW147=AG147,AX147+AP147+AH147=0),1,0)</f>
        <v>0</v>
      </c>
      <c r="BD147" s="0" t="n">
        <f aca="false">IF(OR(AY147="",AZ147=0),0,IF(OR(AND(C147=AY147,6&lt;=AZ147),AND(K147=AY147,5&lt;=AZ147),AND(S147=AY147,4&lt;=AZ147),AND(AA147=AY147,3&lt;=AZ147),AND(AI147=AY147,2&lt;=AZ147),AND(AQ147=AY147,1&lt;=AZ147)),1,0))</f>
        <v>0</v>
      </c>
      <c r="BE147" s="0" t="str">
        <f aca="false">IF(Fruchtfolge!$R147="","",IFERROR(INDEX(Kulturen!$B$2:$B$81,MATCH(Fruchtfolge!$R147,Kulturen!$A$2:$A$81,0)),Fruchtfolge!$R147))</f>
        <v/>
      </c>
      <c r="BF147" s="0" t="n">
        <f aca="false">IF(Fruchtfolge!$R147="",0,IF(IFERROR(T(INDEX(Kulturen!$E$2:$E$81,MATCH(Fruchtfolge!$R147,Kulturen!$A$2:$A$81,0))),"")="ja",1,0))</f>
        <v>0</v>
      </c>
      <c r="BG147" s="0" t="str">
        <f aca="false">IF(Fruchtfolge!$R147="","",IFERROR(T(INDEX(Kulturen!$C$2:$C$81,MATCH(Fruchtfolge!$R147,Kulturen!$A$2:$A$81,0))),""))</f>
        <v/>
      </c>
      <c r="BH147" s="0" t="n">
        <f aca="false">IF(Fruchtfolge!$R147="",0,IFERROR(N(INDEX(Kulturen!$D$2:$D$81,MATCH(Fruchtfolge!$R147,Kulturen!$A$2:$A$81,0))),0))</f>
        <v>0</v>
      </c>
      <c r="BI147" s="0" t="n">
        <f aca="false">IF(AND(Fruchtfolge!$R147&lt;&gt;"",Fruchtfolge!$P147&lt;&gt;"",BF147=0),1,0)</f>
        <v>0</v>
      </c>
      <c r="BJ147" s="0" t="n">
        <f aca="false">IF(BI147=1,IF(OR(BE147&lt;&gt;AW147,Fruchtfolge!$Q147="ja"),1,0),0)</f>
        <v>0</v>
      </c>
      <c r="BK147" s="0" t="n">
        <f aca="false">IF(AND(BE147&lt;&gt;"",BE147=AW147,BE147=AO147,BF147+AX147+AP147=0),1,0)</f>
        <v>0</v>
      </c>
      <c r="BL147" s="0" t="n">
        <f aca="false">IF(OR(BG147="",BH147=0),0,IF(OR(AND(C147=BG147,7&lt;=BH147),AND(K147=BG147,6&lt;=BH147),AND(S147=BG147,5&lt;=BH147),AND(AA147=BG147,4&lt;=BH147),AND(AI147=BG147,3&lt;=BH147),AND(AQ147=BG147,2&lt;=BH147),AND(AY147=BG147,1&lt;=BH147)),1,0))</f>
        <v>0</v>
      </c>
      <c r="BM147" s="0" t="str">
        <f aca="false">IF(G147=1,2023,IF(O147=1,2024,IF(W147=1,2025,IF(AE147=1,2026,IF(AM147=1,2027,IF(AU147=1,2028,IF(BC147=1,2029,IF(BK147=1,2030,""))))))))</f>
        <v/>
      </c>
      <c r="BN147" s="0" t="str">
        <f aca="false">IF(H147=1,2023,IF(P147=1,2024,IF(X147=1,2025,IF(AF147=1,2026,IF(AN147=1,2027,IF(AV147=1,2028,IF(BD147=1,2029,IF(BL147=1,2030,""))))))))</f>
        <v/>
      </c>
      <c r="BO147" s="0" t="n">
        <f aca="false">N(AND(Fruchtfolge!$D147&lt;&gt;"",ISNA(MATCH(Fruchtfolge!$D147,Kulturen!$A$2:$A$81,0))))+N(AND(Fruchtfolge!$F147&lt;&gt;"",ISNA(MATCH(Fruchtfolge!$F147,Kulturen!$A$2:$A$81,0))))+N(AND(Fruchtfolge!$H147&lt;&gt;"",ISNA(MATCH(Fruchtfolge!$H147,Kulturen!$A$2:$A$81,0))))+N(AND(Fruchtfolge!$J147&lt;&gt;"",ISNA(MATCH(Fruchtfolge!$J147,Kulturen!$A$2:$A$81,0))))+N(AND(Fruchtfolge!$L147&lt;&gt;"",ISNA(MATCH(Fruchtfolge!$L147,Kulturen!$A$2:$A$81,0))))+N(AND(Fruchtfolge!$N147&lt;&gt;"",ISNA(MATCH(Fruchtfolge!$N147,Kulturen!$A$2:$A$81,0))))+N(AND(Fruchtfolge!$P147&lt;&gt;"",ISNA(MATCH(Fruchtfolge!$P147,Kulturen!$A$2:$A$81,0))))+N(AND(Fruchtfolge!$R147&lt;&gt;"",ISNA(MATCH(Fruchtfolge!$R147,Kulturen!$A$2:$A$81,0))))</f>
        <v>0</v>
      </c>
    </row>
    <row r="148" customFormat="false" ht="15" hidden="false" customHeight="false" outlineLevel="0" collapsed="false">
      <c r="A148" s="0" t="str">
        <f aca="false">IF(Fruchtfolge!$D148="","",IFERROR(INDEX(Kulturen!$B$2:$B$81,MATCH(Fruchtfolge!$D148,Kulturen!$A$2:$A$81,0)),Fruchtfolge!$D148))</f>
        <v/>
      </c>
      <c r="B148" s="0" t="n">
        <f aca="false">IF(Fruchtfolge!$D148="",0,IF(IFERROR(T(INDEX(Kulturen!$E$2:$E$81,MATCH(Fruchtfolge!$D148,Kulturen!$A$2:$A$81,0))),"")="ja",1,0))</f>
        <v>0</v>
      </c>
      <c r="C148" s="0" t="str">
        <f aca="false">IF(Fruchtfolge!$D148="","",IFERROR(T(INDEX(Kulturen!$C$2:$C$81,MATCH(Fruchtfolge!$D148,Kulturen!$A$2:$A$81,0))),""))</f>
        <v/>
      </c>
      <c r="D148" s="0" t="n">
        <f aca="false">IF(Fruchtfolge!$D148="",0,IFERROR(N(INDEX(Kulturen!$D$2:$D$81,MATCH(Fruchtfolge!$D148,Kulturen!$A$2:$A$81,0))),0))</f>
        <v>0</v>
      </c>
      <c r="E148" s="0" t="n">
        <v>0</v>
      </c>
      <c r="F148" s="0" t="n">
        <v>0</v>
      </c>
      <c r="G148" s="0" t="n">
        <v>0</v>
      </c>
      <c r="H148" s="0" t="n">
        <v>0</v>
      </c>
      <c r="I148" s="0" t="str">
        <f aca="false">IF(Fruchtfolge!$F148="","",IFERROR(INDEX(Kulturen!$B$2:$B$81,MATCH(Fruchtfolge!$F148,Kulturen!$A$2:$A$81,0)),Fruchtfolge!$F148))</f>
        <v/>
      </c>
      <c r="J148" s="0" t="n">
        <f aca="false">IF(Fruchtfolge!$F148="",0,IF(IFERROR(T(INDEX(Kulturen!$E$2:$E$81,MATCH(Fruchtfolge!$F148,Kulturen!$A$2:$A$81,0))),"")="ja",1,0))</f>
        <v>0</v>
      </c>
      <c r="K148" s="0" t="str">
        <f aca="false">IF(Fruchtfolge!$F148="","",IFERROR(T(INDEX(Kulturen!$C$2:$C$81,MATCH(Fruchtfolge!$F148,Kulturen!$A$2:$A$81,0))),""))</f>
        <v/>
      </c>
      <c r="L148" s="0" t="n">
        <f aca="false">IF(Fruchtfolge!$F148="",0,IFERROR(N(INDEX(Kulturen!$D$2:$D$81,MATCH(Fruchtfolge!$F148,Kulturen!$A$2:$A$81,0))),0))</f>
        <v>0</v>
      </c>
      <c r="M148" s="0" t="n">
        <f aca="false">IF(AND(Fruchtfolge!$F148&lt;&gt;"",Fruchtfolge!$D148&lt;&gt;"",J148=0),1,0)</f>
        <v>0</v>
      </c>
      <c r="N148" s="0" t="n">
        <f aca="false">IF(M148=1,IF(OR(I148&lt;&gt;A148,Fruchtfolge!$E148="ja"),1,0),0)</f>
        <v>0</v>
      </c>
      <c r="O148" s="0" t="n">
        <v>0</v>
      </c>
      <c r="P148" s="0" t="n">
        <f aca="false">IF(OR(K148="",L148=0),0,IF(OR(AND(C148=K148,1&lt;=L148)),1,0))</f>
        <v>0</v>
      </c>
      <c r="Q148" s="0" t="str">
        <f aca="false">IF(Fruchtfolge!$H148="","",IFERROR(INDEX(Kulturen!$B$2:$B$81,MATCH(Fruchtfolge!$H148,Kulturen!$A$2:$A$81,0)),Fruchtfolge!$H148))</f>
        <v/>
      </c>
      <c r="R148" s="0" t="n">
        <f aca="false">IF(Fruchtfolge!$H148="",0,IF(IFERROR(T(INDEX(Kulturen!$E$2:$E$81,MATCH(Fruchtfolge!$H148,Kulturen!$A$2:$A$81,0))),"")="ja",1,0))</f>
        <v>0</v>
      </c>
      <c r="S148" s="0" t="str">
        <f aca="false">IF(Fruchtfolge!$H148="","",IFERROR(T(INDEX(Kulturen!$C$2:$C$81,MATCH(Fruchtfolge!$H148,Kulturen!$A$2:$A$81,0))),""))</f>
        <v/>
      </c>
      <c r="T148" s="0" t="n">
        <f aca="false">IF(Fruchtfolge!$H148="",0,IFERROR(N(INDEX(Kulturen!$D$2:$D$81,MATCH(Fruchtfolge!$H148,Kulturen!$A$2:$A$81,0))),0))</f>
        <v>0</v>
      </c>
      <c r="U148" s="0" t="n">
        <f aca="false">IF(AND(Fruchtfolge!$H148&lt;&gt;"",Fruchtfolge!$F148&lt;&gt;"",R148=0),1,0)</f>
        <v>0</v>
      </c>
      <c r="V148" s="0" t="n">
        <f aca="false">IF(U148=1,IF(OR(Q148&lt;&gt;I148,Fruchtfolge!$G148="ja"),1,0),0)</f>
        <v>0</v>
      </c>
      <c r="W148" s="0" t="n">
        <f aca="false">IF(AND(Q148&lt;&gt;"",Q148=I148,Q148=A148,R148+J148+B148=0),1,0)</f>
        <v>0</v>
      </c>
      <c r="X148" s="0" t="n">
        <f aca="false">IF(OR(S148="",T148=0),0,IF(OR(AND(C148=S148,2&lt;=T148),AND(K148=S148,1&lt;=T148)),1,0))</f>
        <v>0</v>
      </c>
      <c r="Y148" s="0" t="str">
        <f aca="false">IF(Fruchtfolge!$J148="","",IFERROR(INDEX(Kulturen!$B$2:$B$81,MATCH(Fruchtfolge!$J148,Kulturen!$A$2:$A$81,0)),Fruchtfolge!$J148))</f>
        <v/>
      </c>
      <c r="Z148" s="0" t="n">
        <f aca="false">IF(Fruchtfolge!$J148="",0,IF(IFERROR(T(INDEX(Kulturen!$E$2:$E$81,MATCH(Fruchtfolge!$J148,Kulturen!$A$2:$A$81,0))),"")="ja",1,0))</f>
        <v>0</v>
      </c>
      <c r="AA148" s="0" t="str">
        <f aca="false">IF(Fruchtfolge!$J148="","",IFERROR(T(INDEX(Kulturen!$C$2:$C$81,MATCH(Fruchtfolge!$J148,Kulturen!$A$2:$A$81,0))),""))</f>
        <v/>
      </c>
      <c r="AB148" s="0" t="n">
        <f aca="false">IF(Fruchtfolge!$J148="",0,IFERROR(N(INDEX(Kulturen!$D$2:$D$81,MATCH(Fruchtfolge!$J148,Kulturen!$A$2:$A$81,0))),0))</f>
        <v>0</v>
      </c>
      <c r="AC148" s="0" t="n">
        <f aca="false">IF(AND(Fruchtfolge!$J148&lt;&gt;"",Fruchtfolge!$H148&lt;&gt;"",Z148=0),1,0)</f>
        <v>0</v>
      </c>
      <c r="AD148" s="0" t="n">
        <f aca="false">IF(AC148=1,IF(OR(Y148&lt;&gt;Q148,Fruchtfolge!$I148="ja"),1,0),0)</f>
        <v>0</v>
      </c>
      <c r="AE148" s="0" t="n">
        <f aca="false">IF(AND(Y148&lt;&gt;"",Y148=Q148,Y148=I148,Z148+R148+J148=0),1,0)</f>
        <v>0</v>
      </c>
      <c r="AF148" s="0" t="n">
        <f aca="false">IF(OR(AA148="",AB148=0),0,IF(OR(AND(C148=AA148,3&lt;=AB148),AND(K148=AA148,2&lt;=AB148),AND(S148=AA148,1&lt;=AB148)),1,0))</f>
        <v>0</v>
      </c>
      <c r="AG148" s="0" t="str">
        <f aca="false">IF(Fruchtfolge!$L148="","",IFERROR(INDEX(Kulturen!$B$2:$B$81,MATCH(Fruchtfolge!$L148,Kulturen!$A$2:$A$81,0)),Fruchtfolge!$L148))</f>
        <v/>
      </c>
      <c r="AH148" s="0" t="n">
        <f aca="false">IF(Fruchtfolge!$L148="",0,IF(IFERROR(T(INDEX(Kulturen!$E$2:$E$81,MATCH(Fruchtfolge!$L148,Kulturen!$A$2:$A$81,0))),"")="ja",1,0))</f>
        <v>0</v>
      </c>
      <c r="AI148" s="0" t="str">
        <f aca="false">IF(Fruchtfolge!$L148="","",IFERROR(T(INDEX(Kulturen!$C$2:$C$81,MATCH(Fruchtfolge!$L148,Kulturen!$A$2:$A$81,0))),""))</f>
        <v/>
      </c>
      <c r="AJ148" s="0" t="n">
        <f aca="false">IF(Fruchtfolge!$L148="",0,IFERROR(N(INDEX(Kulturen!$D$2:$D$81,MATCH(Fruchtfolge!$L148,Kulturen!$A$2:$A$81,0))),0))</f>
        <v>0</v>
      </c>
      <c r="AK148" s="0" t="n">
        <f aca="false">IF(AND(Fruchtfolge!$L148&lt;&gt;"",Fruchtfolge!$J148&lt;&gt;"",AH148=0),1,0)</f>
        <v>0</v>
      </c>
      <c r="AL148" s="0" t="n">
        <f aca="false">IF(AK148=1,IF(OR(AG148&lt;&gt;Y148,Fruchtfolge!$K148="ja"),1,0),0)</f>
        <v>0</v>
      </c>
      <c r="AM148" s="0" t="n">
        <f aca="false">IF(AND(AG148&lt;&gt;"",AG148=Y148,AG148=Q148,AH148+Z148+R148=0),1,0)</f>
        <v>0</v>
      </c>
      <c r="AN148" s="0" t="n">
        <f aca="false">IF(OR(AI148="",AJ148=0),0,IF(OR(AND(C148=AI148,4&lt;=AJ148),AND(K148=AI148,3&lt;=AJ148),AND(S148=AI148,2&lt;=AJ148),AND(AA148=AI148,1&lt;=AJ148)),1,0))</f>
        <v>0</v>
      </c>
      <c r="AO148" s="0" t="str">
        <f aca="false">IF(Fruchtfolge!$N148="","",IFERROR(INDEX(Kulturen!$B$2:$B$81,MATCH(Fruchtfolge!$N148,Kulturen!$A$2:$A$81,0)),Fruchtfolge!$N148))</f>
        <v/>
      </c>
      <c r="AP148" s="0" t="n">
        <f aca="false">IF(Fruchtfolge!$N148="",0,IF(IFERROR(T(INDEX(Kulturen!$E$2:$E$81,MATCH(Fruchtfolge!$N148,Kulturen!$A$2:$A$81,0))),"")="ja",1,0))</f>
        <v>0</v>
      </c>
      <c r="AQ148" s="0" t="str">
        <f aca="false">IF(Fruchtfolge!$N148="","",IFERROR(T(INDEX(Kulturen!$C$2:$C$81,MATCH(Fruchtfolge!$N148,Kulturen!$A$2:$A$81,0))),""))</f>
        <v/>
      </c>
      <c r="AR148" s="0" t="n">
        <f aca="false">IF(Fruchtfolge!$N148="",0,IFERROR(N(INDEX(Kulturen!$D$2:$D$81,MATCH(Fruchtfolge!$N148,Kulturen!$A$2:$A$81,0))),0))</f>
        <v>0</v>
      </c>
      <c r="AS148" s="0" t="n">
        <f aca="false">IF(AND(Fruchtfolge!$N148&lt;&gt;"",Fruchtfolge!$L148&lt;&gt;"",AP148=0),1,0)</f>
        <v>0</v>
      </c>
      <c r="AT148" s="0" t="n">
        <f aca="false">IF(AS148=1,IF(OR(AO148&lt;&gt;AG148,Fruchtfolge!$M148="ja"),1,0),0)</f>
        <v>0</v>
      </c>
      <c r="AU148" s="0" t="n">
        <f aca="false">IF(AND(AO148&lt;&gt;"",AO148=AG148,AO148=Y148,AP148+AH148+Z148=0),1,0)</f>
        <v>0</v>
      </c>
      <c r="AV148" s="0" t="n">
        <f aca="false">IF(OR(AQ148="",AR148=0),0,IF(OR(AND(C148=AQ148,5&lt;=AR148),AND(K148=AQ148,4&lt;=AR148),AND(S148=AQ148,3&lt;=AR148),AND(AA148=AQ148,2&lt;=AR148),AND(AI148=AQ148,1&lt;=AR148)),1,0))</f>
        <v>0</v>
      </c>
      <c r="AW148" s="0" t="str">
        <f aca="false">IF(Fruchtfolge!$P148="","",IFERROR(INDEX(Kulturen!$B$2:$B$81,MATCH(Fruchtfolge!$P148,Kulturen!$A$2:$A$81,0)),Fruchtfolge!$P148))</f>
        <v/>
      </c>
      <c r="AX148" s="0" t="n">
        <f aca="false">IF(Fruchtfolge!$P148="",0,IF(IFERROR(T(INDEX(Kulturen!$E$2:$E$81,MATCH(Fruchtfolge!$P148,Kulturen!$A$2:$A$81,0))),"")="ja",1,0))</f>
        <v>0</v>
      </c>
      <c r="AY148" s="0" t="str">
        <f aca="false">IF(Fruchtfolge!$P148="","",IFERROR(T(INDEX(Kulturen!$C$2:$C$81,MATCH(Fruchtfolge!$P148,Kulturen!$A$2:$A$81,0))),""))</f>
        <v/>
      </c>
      <c r="AZ148" s="0" t="n">
        <f aca="false">IF(Fruchtfolge!$P148="",0,IFERROR(N(INDEX(Kulturen!$D$2:$D$81,MATCH(Fruchtfolge!$P148,Kulturen!$A$2:$A$81,0))),0))</f>
        <v>0</v>
      </c>
      <c r="BA148" s="0" t="n">
        <f aca="false">IF(AND(Fruchtfolge!$P148&lt;&gt;"",Fruchtfolge!$N148&lt;&gt;"",AX148=0),1,0)</f>
        <v>0</v>
      </c>
      <c r="BB148" s="0" t="n">
        <f aca="false">IF(BA148=1,IF(OR(AW148&lt;&gt;AO148,Fruchtfolge!$O148="ja"),1,0),0)</f>
        <v>0</v>
      </c>
      <c r="BC148" s="0" t="n">
        <f aca="false">IF(AND(AW148&lt;&gt;"",AW148=AO148,AW148=AG148,AX148+AP148+AH148=0),1,0)</f>
        <v>0</v>
      </c>
      <c r="BD148" s="0" t="n">
        <f aca="false">IF(OR(AY148="",AZ148=0),0,IF(OR(AND(C148=AY148,6&lt;=AZ148),AND(K148=AY148,5&lt;=AZ148),AND(S148=AY148,4&lt;=AZ148),AND(AA148=AY148,3&lt;=AZ148),AND(AI148=AY148,2&lt;=AZ148),AND(AQ148=AY148,1&lt;=AZ148)),1,0))</f>
        <v>0</v>
      </c>
      <c r="BE148" s="0" t="str">
        <f aca="false">IF(Fruchtfolge!$R148="","",IFERROR(INDEX(Kulturen!$B$2:$B$81,MATCH(Fruchtfolge!$R148,Kulturen!$A$2:$A$81,0)),Fruchtfolge!$R148))</f>
        <v/>
      </c>
      <c r="BF148" s="0" t="n">
        <f aca="false">IF(Fruchtfolge!$R148="",0,IF(IFERROR(T(INDEX(Kulturen!$E$2:$E$81,MATCH(Fruchtfolge!$R148,Kulturen!$A$2:$A$81,0))),"")="ja",1,0))</f>
        <v>0</v>
      </c>
      <c r="BG148" s="0" t="str">
        <f aca="false">IF(Fruchtfolge!$R148="","",IFERROR(T(INDEX(Kulturen!$C$2:$C$81,MATCH(Fruchtfolge!$R148,Kulturen!$A$2:$A$81,0))),""))</f>
        <v/>
      </c>
      <c r="BH148" s="0" t="n">
        <f aca="false">IF(Fruchtfolge!$R148="",0,IFERROR(N(INDEX(Kulturen!$D$2:$D$81,MATCH(Fruchtfolge!$R148,Kulturen!$A$2:$A$81,0))),0))</f>
        <v>0</v>
      </c>
      <c r="BI148" s="0" t="n">
        <f aca="false">IF(AND(Fruchtfolge!$R148&lt;&gt;"",Fruchtfolge!$P148&lt;&gt;"",BF148=0),1,0)</f>
        <v>0</v>
      </c>
      <c r="BJ148" s="0" t="n">
        <f aca="false">IF(BI148=1,IF(OR(BE148&lt;&gt;AW148,Fruchtfolge!$Q148="ja"),1,0),0)</f>
        <v>0</v>
      </c>
      <c r="BK148" s="0" t="n">
        <f aca="false">IF(AND(BE148&lt;&gt;"",BE148=AW148,BE148=AO148,BF148+AX148+AP148=0),1,0)</f>
        <v>0</v>
      </c>
      <c r="BL148" s="0" t="n">
        <f aca="false">IF(OR(BG148="",BH148=0),0,IF(OR(AND(C148=BG148,7&lt;=BH148),AND(K148=BG148,6&lt;=BH148),AND(S148=BG148,5&lt;=BH148),AND(AA148=BG148,4&lt;=BH148),AND(AI148=BG148,3&lt;=BH148),AND(AQ148=BG148,2&lt;=BH148),AND(AY148=BG148,1&lt;=BH148)),1,0))</f>
        <v>0</v>
      </c>
      <c r="BM148" s="0" t="str">
        <f aca="false">IF(G148=1,2023,IF(O148=1,2024,IF(W148=1,2025,IF(AE148=1,2026,IF(AM148=1,2027,IF(AU148=1,2028,IF(BC148=1,2029,IF(BK148=1,2030,""))))))))</f>
        <v/>
      </c>
      <c r="BN148" s="0" t="str">
        <f aca="false">IF(H148=1,2023,IF(P148=1,2024,IF(X148=1,2025,IF(AF148=1,2026,IF(AN148=1,2027,IF(AV148=1,2028,IF(BD148=1,2029,IF(BL148=1,2030,""))))))))</f>
        <v/>
      </c>
      <c r="BO148" s="0" t="n">
        <f aca="false">N(AND(Fruchtfolge!$D148&lt;&gt;"",ISNA(MATCH(Fruchtfolge!$D148,Kulturen!$A$2:$A$81,0))))+N(AND(Fruchtfolge!$F148&lt;&gt;"",ISNA(MATCH(Fruchtfolge!$F148,Kulturen!$A$2:$A$81,0))))+N(AND(Fruchtfolge!$H148&lt;&gt;"",ISNA(MATCH(Fruchtfolge!$H148,Kulturen!$A$2:$A$81,0))))+N(AND(Fruchtfolge!$J148&lt;&gt;"",ISNA(MATCH(Fruchtfolge!$J148,Kulturen!$A$2:$A$81,0))))+N(AND(Fruchtfolge!$L148&lt;&gt;"",ISNA(MATCH(Fruchtfolge!$L148,Kulturen!$A$2:$A$81,0))))+N(AND(Fruchtfolge!$N148&lt;&gt;"",ISNA(MATCH(Fruchtfolge!$N148,Kulturen!$A$2:$A$81,0))))+N(AND(Fruchtfolge!$P148&lt;&gt;"",ISNA(MATCH(Fruchtfolge!$P148,Kulturen!$A$2:$A$81,0))))+N(AND(Fruchtfolge!$R148&lt;&gt;"",ISNA(MATCH(Fruchtfolge!$R148,Kulturen!$A$2:$A$81,0))))</f>
        <v>0</v>
      </c>
    </row>
    <row r="149" customFormat="false" ht="15" hidden="false" customHeight="false" outlineLevel="0" collapsed="false">
      <c r="A149" s="0" t="str">
        <f aca="false">IF(Fruchtfolge!$D149="","",IFERROR(INDEX(Kulturen!$B$2:$B$81,MATCH(Fruchtfolge!$D149,Kulturen!$A$2:$A$81,0)),Fruchtfolge!$D149))</f>
        <v/>
      </c>
      <c r="B149" s="0" t="n">
        <f aca="false">IF(Fruchtfolge!$D149="",0,IF(IFERROR(T(INDEX(Kulturen!$E$2:$E$81,MATCH(Fruchtfolge!$D149,Kulturen!$A$2:$A$81,0))),"")="ja",1,0))</f>
        <v>0</v>
      </c>
      <c r="C149" s="0" t="str">
        <f aca="false">IF(Fruchtfolge!$D149="","",IFERROR(T(INDEX(Kulturen!$C$2:$C$81,MATCH(Fruchtfolge!$D149,Kulturen!$A$2:$A$81,0))),""))</f>
        <v/>
      </c>
      <c r="D149" s="0" t="n">
        <f aca="false">IF(Fruchtfolge!$D149="",0,IFERROR(N(INDEX(Kulturen!$D$2:$D$81,MATCH(Fruchtfolge!$D149,Kulturen!$A$2:$A$81,0))),0))</f>
        <v>0</v>
      </c>
      <c r="E149" s="0" t="n">
        <v>0</v>
      </c>
      <c r="F149" s="0" t="n">
        <v>0</v>
      </c>
      <c r="G149" s="0" t="n">
        <v>0</v>
      </c>
      <c r="H149" s="0" t="n">
        <v>0</v>
      </c>
      <c r="I149" s="0" t="str">
        <f aca="false">IF(Fruchtfolge!$F149="","",IFERROR(INDEX(Kulturen!$B$2:$B$81,MATCH(Fruchtfolge!$F149,Kulturen!$A$2:$A$81,0)),Fruchtfolge!$F149))</f>
        <v/>
      </c>
      <c r="J149" s="0" t="n">
        <f aca="false">IF(Fruchtfolge!$F149="",0,IF(IFERROR(T(INDEX(Kulturen!$E$2:$E$81,MATCH(Fruchtfolge!$F149,Kulturen!$A$2:$A$81,0))),"")="ja",1,0))</f>
        <v>0</v>
      </c>
      <c r="K149" s="0" t="str">
        <f aca="false">IF(Fruchtfolge!$F149="","",IFERROR(T(INDEX(Kulturen!$C$2:$C$81,MATCH(Fruchtfolge!$F149,Kulturen!$A$2:$A$81,0))),""))</f>
        <v/>
      </c>
      <c r="L149" s="0" t="n">
        <f aca="false">IF(Fruchtfolge!$F149="",0,IFERROR(N(INDEX(Kulturen!$D$2:$D$81,MATCH(Fruchtfolge!$F149,Kulturen!$A$2:$A$81,0))),0))</f>
        <v>0</v>
      </c>
      <c r="M149" s="0" t="n">
        <f aca="false">IF(AND(Fruchtfolge!$F149&lt;&gt;"",Fruchtfolge!$D149&lt;&gt;"",J149=0),1,0)</f>
        <v>0</v>
      </c>
      <c r="N149" s="0" t="n">
        <f aca="false">IF(M149=1,IF(OR(I149&lt;&gt;A149,Fruchtfolge!$E149="ja"),1,0),0)</f>
        <v>0</v>
      </c>
      <c r="O149" s="0" t="n">
        <v>0</v>
      </c>
      <c r="P149" s="0" t="n">
        <f aca="false">IF(OR(K149="",L149=0),0,IF(OR(AND(C149=K149,1&lt;=L149)),1,0))</f>
        <v>0</v>
      </c>
      <c r="Q149" s="0" t="str">
        <f aca="false">IF(Fruchtfolge!$H149="","",IFERROR(INDEX(Kulturen!$B$2:$B$81,MATCH(Fruchtfolge!$H149,Kulturen!$A$2:$A$81,0)),Fruchtfolge!$H149))</f>
        <v/>
      </c>
      <c r="R149" s="0" t="n">
        <f aca="false">IF(Fruchtfolge!$H149="",0,IF(IFERROR(T(INDEX(Kulturen!$E$2:$E$81,MATCH(Fruchtfolge!$H149,Kulturen!$A$2:$A$81,0))),"")="ja",1,0))</f>
        <v>0</v>
      </c>
      <c r="S149" s="0" t="str">
        <f aca="false">IF(Fruchtfolge!$H149="","",IFERROR(T(INDEX(Kulturen!$C$2:$C$81,MATCH(Fruchtfolge!$H149,Kulturen!$A$2:$A$81,0))),""))</f>
        <v/>
      </c>
      <c r="T149" s="0" t="n">
        <f aca="false">IF(Fruchtfolge!$H149="",0,IFERROR(N(INDEX(Kulturen!$D$2:$D$81,MATCH(Fruchtfolge!$H149,Kulturen!$A$2:$A$81,0))),0))</f>
        <v>0</v>
      </c>
      <c r="U149" s="0" t="n">
        <f aca="false">IF(AND(Fruchtfolge!$H149&lt;&gt;"",Fruchtfolge!$F149&lt;&gt;"",R149=0),1,0)</f>
        <v>0</v>
      </c>
      <c r="V149" s="0" t="n">
        <f aca="false">IF(U149=1,IF(OR(Q149&lt;&gt;I149,Fruchtfolge!$G149="ja"),1,0),0)</f>
        <v>0</v>
      </c>
      <c r="W149" s="0" t="n">
        <f aca="false">IF(AND(Q149&lt;&gt;"",Q149=I149,Q149=A149,R149+J149+B149=0),1,0)</f>
        <v>0</v>
      </c>
      <c r="X149" s="0" t="n">
        <f aca="false">IF(OR(S149="",T149=0),0,IF(OR(AND(C149=S149,2&lt;=T149),AND(K149=S149,1&lt;=T149)),1,0))</f>
        <v>0</v>
      </c>
      <c r="Y149" s="0" t="str">
        <f aca="false">IF(Fruchtfolge!$J149="","",IFERROR(INDEX(Kulturen!$B$2:$B$81,MATCH(Fruchtfolge!$J149,Kulturen!$A$2:$A$81,0)),Fruchtfolge!$J149))</f>
        <v/>
      </c>
      <c r="Z149" s="0" t="n">
        <f aca="false">IF(Fruchtfolge!$J149="",0,IF(IFERROR(T(INDEX(Kulturen!$E$2:$E$81,MATCH(Fruchtfolge!$J149,Kulturen!$A$2:$A$81,0))),"")="ja",1,0))</f>
        <v>0</v>
      </c>
      <c r="AA149" s="0" t="str">
        <f aca="false">IF(Fruchtfolge!$J149="","",IFERROR(T(INDEX(Kulturen!$C$2:$C$81,MATCH(Fruchtfolge!$J149,Kulturen!$A$2:$A$81,0))),""))</f>
        <v/>
      </c>
      <c r="AB149" s="0" t="n">
        <f aca="false">IF(Fruchtfolge!$J149="",0,IFERROR(N(INDEX(Kulturen!$D$2:$D$81,MATCH(Fruchtfolge!$J149,Kulturen!$A$2:$A$81,0))),0))</f>
        <v>0</v>
      </c>
      <c r="AC149" s="0" t="n">
        <f aca="false">IF(AND(Fruchtfolge!$J149&lt;&gt;"",Fruchtfolge!$H149&lt;&gt;"",Z149=0),1,0)</f>
        <v>0</v>
      </c>
      <c r="AD149" s="0" t="n">
        <f aca="false">IF(AC149=1,IF(OR(Y149&lt;&gt;Q149,Fruchtfolge!$I149="ja"),1,0),0)</f>
        <v>0</v>
      </c>
      <c r="AE149" s="0" t="n">
        <f aca="false">IF(AND(Y149&lt;&gt;"",Y149=Q149,Y149=I149,Z149+R149+J149=0),1,0)</f>
        <v>0</v>
      </c>
      <c r="AF149" s="0" t="n">
        <f aca="false">IF(OR(AA149="",AB149=0),0,IF(OR(AND(C149=AA149,3&lt;=AB149),AND(K149=AA149,2&lt;=AB149),AND(S149=AA149,1&lt;=AB149)),1,0))</f>
        <v>0</v>
      </c>
      <c r="AG149" s="0" t="str">
        <f aca="false">IF(Fruchtfolge!$L149="","",IFERROR(INDEX(Kulturen!$B$2:$B$81,MATCH(Fruchtfolge!$L149,Kulturen!$A$2:$A$81,0)),Fruchtfolge!$L149))</f>
        <v/>
      </c>
      <c r="AH149" s="0" t="n">
        <f aca="false">IF(Fruchtfolge!$L149="",0,IF(IFERROR(T(INDEX(Kulturen!$E$2:$E$81,MATCH(Fruchtfolge!$L149,Kulturen!$A$2:$A$81,0))),"")="ja",1,0))</f>
        <v>0</v>
      </c>
      <c r="AI149" s="0" t="str">
        <f aca="false">IF(Fruchtfolge!$L149="","",IFERROR(T(INDEX(Kulturen!$C$2:$C$81,MATCH(Fruchtfolge!$L149,Kulturen!$A$2:$A$81,0))),""))</f>
        <v/>
      </c>
      <c r="AJ149" s="0" t="n">
        <f aca="false">IF(Fruchtfolge!$L149="",0,IFERROR(N(INDEX(Kulturen!$D$2:$D$81,MATCH(Fruchtfolge!$L149,Kulturen!$A$2:$A$81,0))),0))</f>
        <v>0</v>
      </c>
      <c r="AK149" s="0" t="n">
        <f aca="false">IF(AND(Fruchtfolge!$L149&lt;&gt;"",Fruchtfolge!$J149&lt;&gt;"",AH149=0),1,0)</f>
        <v>0</v>
      </c>
      <c r="AL149" s="0" t="n">
        <f aca="false">IF(AK149=1,IF(OR(AG149&lt;&gt;Y149,Fruchtfolge!$K149="ja"),1,0),0)</f>
        <v>0</v>
      </c>
      <c r="AM149" s="0" t="n">
        <f aca="false">IF(AND(AG149&lt;&gt;"",AG149=Y149,AG149=Q149,AH149+Z149+R149=0),1,0)</f>
        <v>0</v>
      </c>
      <c r="AN149" s="0" t="n">
        <f aca="false">IF(OR(AI149="",AJ149=0),0,IF(OR(AND(C149=AI149,4&lt;=AJ149),AND(K149=AI149,3&lt;=AJ149),AND(S149=AI149,2&lt;=AJ149),AND(AA149=AI149,1&lt;=AJ149)),1,0))</f>
        <v>0</v>
      </c>
      <c r="AO149" s="0" t="str">
        <f aca="false">IF(Fruchtfolge!$N149="","",IFERROR(INDEX(Kulturen!$B$2:$B$81,MATCH(Fruchtfolge!$N149,Kulturen!$A$2:$A$81,0)),Fruchtfolge!$N149))</f>
        <v/>
      </c>
      <c r="AP149" s="0" t="n">
        <f aca="false">IF(Fruchtfolge!$N149="",0,IF(IFERROR(T(INDEX(Kulturen!$E$2:$E$81,MATCH(Fruchtfolge!$N149,Kulturen!$A$2:$A$81,0))),"")="ja",1,0))</f>
        <v>0</v>
      </c>
      <c r="AQ149" s="0" t="str">
        <f aca="false">IF(Fruchtfolge!$N149="","",IFERROR(T(INDEX(Kulturen!$C$2:$C$81,MATCH(Fruchtfolge!$N149,Kulturen!$A$2:$A$81,0))),""))</f>
        <v/>
      </c>
      <c r="AR149" s="0" t="n">
        <f aca="false">IF(Fruchtfolge!$N149="",0,IFERROR(N(INDEX(Kulturen!$D$2:$D$81,MATCH(Fruchtfolge!$N149,Kulturen!$A$2:$A$81,0))),0))</f>
        <v>0</v>
      </c>
      <c r="AS149" s="0" t="n">
        <f aca="false">IF(AND(Fruchtfolge!$N149&lt;&gt;"",Fruchtfolge!$L149&lt;&gt;"",AP149=0),1,0)</f>
        <v>0</v>
      </c>
      <c r="AT149" s="0" t="n">
        <f aca="false">IF(AS149=1,IF(OR(AO149&lt;&gt;AG149,Fruchtfolge!$M149="ja"),1,0),0)</f>
        <v>0</v>
      </c>
      <c r="AU149" s="0" t="n">
        <f aca="false">IF(AND(AO149&lt;&gt;"",AO149=AG149,AO149=Y149,AP149+AH149+Z149=0),1,0)</f>
        <v>0</v>
      </c>
      <c r="AV149" s="0" t="n">
        <f aca="false">IF(OR(AQ149="",AR149=0),0,IF(OR(AND(C149=AQ149,5&lt;=AR149),AND(K149=AQ149,4&lt;=AR149),AND(S149=AQ149,3&lt;=AR149),AND(AA149=AQ149,2&lt;=AR149),AND(AI149=AQ149,1&lt;=AR149)),1,0))</f>
        <v>0</v>
      </c>
      <c r="AW149" s="0" t="str">
        <f aca="false">IF(Fruchtfolge!$P149="","",IFERROR(INDEX(Kulturen!$B$2:$B$81,MATCH(Fruchtfolge!$P149,Kulturen!$A$2:$A$81,0)),Fruchtfolge!$P149))</f>
        <v/>
      </c>
      <c r="AX149" s="0" t="n">
        <f aca="false">IF(Fruchtfolge!$P149="",0,IF(IFERROR(T(INDEX(Kulturen!$E$2:$E$81,MATCH(Fruchtfolge!$P149,Kulturen!$A$2:$A$81,0))),"")="ja",1,0))</f>
        <v>0</v>
      </c>
      <c r="AY149" s="0" t="str">
        <f aca="false">IF(Fruchtfolge!$P149="","",IFERROR(T(INDEX(Kulturen!$C$2:$C$81,MATCH(Fruchtfolge!$P149,Kulturen!$A$2:$A$81,0))),""))</f>
        <v/>
      </c>
      <c r="AZ149" s="0" t="n">
        <f aca="false">IF(Fruchtfolge!$P149="",0,IFERROR(N(INDEX(Kulturen!$D$2:$D$81,MATCH(Fruchtfolge!$P149,Kulturen!$A$2:$A$81,0))),0))</f>
        <v>0</v>
      </c>
      <c r="BA149" s="0" t="n">
        <f aca="false">IF(AND(Fruchtfolge!$P149&lt;&gt;"",Fruchtfolge!$N149&lt;&gt;"",AX149=0),1,0)</f>
        <v>0</v>
      </c>
      <c r="BB149" s="0" t="n">
        <f aca="false">IF(BA149=1,IF(OR(AW149&lt;&gt;AO149,Fruchtfolge!$O149="ja"),1,0),0)</f>
        <v>0</v>
      </c>
      <c r="BC149" s="0" t="n">
        <f aca="false">IF(AND(AW149&lt;&gt;"",AW149=AO149,AW149=AG149,AX149+AP149+AH149=0),1,0)</f>
        <v>0</v>
      </c>
      <c r="BD149" s="0" t="n">
        <f aca="false">IF(OR(AY149="",AZ149=0),0,IF(OR(AND(C149=AY149,6&lt;=AZ149),AND(K149=AY149,5&lt;=AZ149),AND(S149=AY149,4&lt;=AZ149),AND(AA149=AY149,3&lt;=AZ149),AND(AI149=AY149,2&lt;=AZ149),AND(AQ149=AY149,1&lt;=AZ149)),1,0))</f>
        <v>0</v>
      </c>
      <c r="BE149" s="0" t="str">
        <f aca="false">IF(Fruchtfolge!$R149="","",IFERROR(INDEX(Kulturen!$B$2:$B$81,MATCH(Fruchtfolge!$R149,Kulturen!$A$2:$A$81,0)),Fruchtfolge!$R149))</f>
        <v/>
      </c>
      <c r="BF149" s="0" t="n">
        <f aca="false">IF(Fruchtfolge!$R149="",0,IF(IFERROR(T(INDEX(Kulturen!$E$2:$E$81,MATCH(Fruchtfolge!$R149,Kulturen!$A$2:$A$81,0))),"")="ja",1,0))</f>
        <v>0</v>
      </c>
      <c r="BG149" s="0" t="str">
        <f aca="false">IF(Fruchtfolge!$R149="","",IFERROR(T(INDEX(Kulturen!$C$2:$C$81,MATCH(Fruchtfolge!$R149,Kulturen!$A$2:$A$81,0))),""))</f>
        <v/>
      </c>
      <c r="BH149" s="0" t="n">
        <f aca="false">IF(Fruchtfolge!$R149="",0,IFERROR(N(INDEX(Kulturen!$D$2:$D$81,MATCH(Fruchtfolge!$R149,Kulturen!$A$2:$A$81,0))),0))</f>
        <v>0</v>
      </c>
      <c r="BI149" s="0" t="n">
        <f aca="false">IF(AND(Fruchtfolge!$R149&lt;&gt;"",Fruchtfolge!$P149&lt;&gt;"",BF149=0),1,0)</f>
        <v>0</v>
      </c>
      <c r="BJ149" s="0" t="n">
        <f aca="false">IF(BI149=1,IF(OR(BE149&lt;&gt;AW149,Fruchtfolge!$Q149="ja"),1,0),0)</f>
        <v>0</v>
      </c>
      <c r="BK149" s="0" t="n">
        <f aca="false">IF(AND(BE149&lt;&gt;"",BE149=AW149,BE149=AO149,BF149+AX149+AP149=0),1,0)</f>
        <v>0</v>
      </c>
      <c r="BL149" s="0" t="n">
        <f aca="false">IF(OR(BG149="",BH149=0),0,IF(OR(AND(C149=BG149,7&lt;=BH149),AND(K149=BG149,6&lt;=BH149),AND(S149=BG149,5&lt;=BH149),AND(AA149=BG149,4&lt;=BH149),AND(AI149=BG149,3&lt;=BH149),AND(AQ149=BG149,2&lt;=BH149),AND(AY149=BG149,1&lt;=BH149)),1,0))</f>
        <v>0</v>
      </c>
      <c r="BM149" s="0" t="str">
        <f aca="false">IF(G149=1,2023,IF(O149=1,2024,IF(W149=1,2025,IF(AE149=1,2026,IF(AM149=1,2027,IF(AU149=1,2028,IF(BC149=1,2029,IF(BK149=1,2030,""))))))))</f>
        <v/>
      </c>
      <c r="BN149" s="0" t="str">
        <f aca="false">IF(H149=1,2023,IF(P149=1,2024,IF(X149=1,2025,IF(AF149=1,2026,IF(AN149=1,2027,IF(AV149=1,2028,IF(BD149=1,2029,IF(BL149=1,2030,""))))))))</f>
        <v/>
      </c>
      <c r="BO149" s="0" t="n">
        <f aca="false">N(AND(Fruchtfolge!$D149&lt;&gt;"",ISNA(MATCH(Fruchtfolge!$D149,Kulturen!$A$2:$A$81,0))))+N(AND(Fruchtfolge!$F149&lt;&gt;"",ISNA(MATCH(Fruchtfolge!$F149,Kulturen!$A$2:$A$81,0))))+N(AND(Fruchtfolge!$H149&lt;&gt;"",ISNA(MATCH(Fruchtfolge!$H149,Kulturen!$A$2:$A$81,0))))+N(AND(Fruchtfolge!$J149&lt;&gt;"",ISNA(MATCH(Fruchtfolge!$J149,Kulturen!$A$2:$A$81,0))))+N(AND(Fruchtfolge!$L149&lt;&gt;"",ISNA(MATCH(Fruchtfolge!$L149,Kulturen!$A$2:$A$81,0))))+N(AND(Fruchtfolge!$N149&lt;&gt;"",ISNA(MATCH(Fruchtfolge!$N149,Kulturen!$A$2:$A$81,0))))+N(AND(Fruchtfolge!$P149&lt;&gt;"",ISNA(MATCH(Fruchtfolge!$P149,Kulturen!$A$2:$A$81,0))))+N(AND(Fruchtfolge!$R149&lt;&gt;"",ISNA(MATCH(Fruchtfolge!$R149,Kulturen!$A$2:$A$81,0))))</f>
        <v>0</v>
      </c>
    </row>
    <row r="150" customFormat="false" ht="15" hidden="false" customHeight="false" outlineLevel="0" collapsed="false">
      <c r="A150" s="0" t="str">
        <f aca="false">IF(Fruchtfolge!$D150="","",IFERROR(INDEX(Kulturen!$B$2:$B$81,MATCH(Fruchtfolge!$D150,Kulturen!$A$2:$A$81,0)),Fruchtfolge!$D150))</f>
        <v/>
      </c>
      <c r="B150" s="0" t="n">
        <f aca="false">IF(Fruchtfolge!$D150="",0,IF(IFERROR(T(INDEX(Kulturen!$E$2:$E$81,MATCH(Fruchtfolge!$D150,Kulturen!$A$2:$A$81,0))),"")="ja",1,0))</f>
        <v>0</v>
      </c>
      <c r="C150" s="0" t="str">
        <f aca="false">IF(Fruchtfolge!$D150="","",IFERROR(T(INDEX(Kulturen!$C$2:$C$81,MATCH(Fruchtfolge!$D150,Kulturen!$A$2:$A$81,0))),""))</f>
        <v/>
      </c>
      <c r="D150" s="0" t="n">
        <f aca="false">IF(Fruchtfolge!$D150="",0,IFERROR(N(INDEX(Kulturen!$D$2:$D$81,MATCH(Fruchtfolge!$D150,Kulturen!$A$2:$A$81,0))),0))</f>
        <v>0</v>
      </c>
      <c r="E150" s="0" t="n">
        <v>0</v>
      </c>
      <c r="F150" s="0" t="n">
        <v>0</v>
      </c>
      <c r="G150" s="0" t="n">
        <v>0</v>
      </c>
      <c r="H150" s="0" t="n">
        <v>0</v>
      </c>
      <c r="I150" s="0" t="str">
        <f aca="false">IF(Fruchtfolge!$F150="","",IFERROR(INDEX(Kulturen!$B$2:$B$81,MATCH(Fruchtfolge!$F150,Kulturen!$A$2:$A$81,0)),Fruchtfolge!$F150))</f>
        <v/>
      </c>
      <c r="J150" s="0" t="n">
        <f aca="false">IF(Fruchtfolge!$F150="",0,IF(IFERROR(T(INDEX(Kulturen!$E$2:$E$81,MATCH(Fruchtfolge!$F150,Kulturen!$A$2:$A$81,0))),"")="ja",1,0))</f>
        <v>0</v>
      </c>
      <c r="K150" s="0" t="str">
        <f aca="false">IF(Fruchtfolge!$F150="","",IFERROR(T(INDEX(Kulturen!$C$2:$C$81,MATCH(Fruchtfolge!$F150,Kulturen!$A$2:$A$81,0))),""))</f>
        <v/>
      </c>
      <c r="L150" s="0" t="n">
        <f aca="false">IF(Fruchtfolge!$F150="",0,IFERROR(N(INDEX(Kulturen!$D$2:$D$81,MATCH(Fruchtfolge!$F150,Kulturen!$A$2:$A$81,0))),0))</f>
        <v>0</v>
      </c>
      <c r="M150" s="0" t="n">
        <f aca="false">IF(AND(Fruchtfolge!$F150&lt;&gt;"",Fruchtfolge!$D150&lt;&gt;"",J150=0),1,0)</f>
        <v>0</v>
      </c>
      <c r="N150" s="0" t="n">
        <f aca="false">IF(M150=1,IF(OR(I150&lt;&gt;A150,Fruchtfolge!$E150="ja"),1,0),0)</f>
        <v>0</v>
      </c>
      <c r="O150" s="0" t="n">
        <v>0</v>
      </c>
      <c r="P150" s="0" t="n">
        <f aca="false">IF(OR(K150="",L150=0),0,IF(OR(AND(C150=K150,1&lt;=L150)),1,0))</f>
        <v>0</v>
      </c>
      <c r="Q150" s="0" t="str">
        <f aca="false">IF(Fruchtfolge!$H150="","",IFERROR(INDEX(Kulturen!$B$2:$B$81,MATCH(Fruchtfolge!$H150,Kulturen!$A$2:$A$81,0)),Fruchtfolge!$H150))</f>
        <v/>
      </c>
      <c r="R150" s="0" t="n">
        <f aca="false">IF(Fruchtfolge!$H150="",0,IF(IFERROR(T(INDEX(Kulturen!$E$2:$E$81,MATCH(Fruchtfolge!$H150,Kulturen!$A$2:$A$81,0))),"")="ja",1,0))</f>
        <v>0</v>
      </c>
      <c r="S150" s="0" t="str">
        <f aca="false">IF(Fruchtfolge!$H150="","",IFERROR(T(INDEX(Kulturen!$C$2:$C$81,MATCH(Fruchtfolge!$H150,Kulturen!$A$2:$A$81,0))),""))</f>
        <v/>
      </c>
      <c r="T150" s="0" t="n">
        <f aca="false">IF(Fruchtfolge!$H150="",0,IFERROR(N(INDEX(Kulturen!$D$2:$D$81,MATCH(Fruchtfolge!$H150,Kulturen!$A$2:$A$81,0))),0))</f>
        <v>0</v>
      </c>
      <c r="U150" s="0" t="n">
        <f aca="false">IF(AND(Fruchtfolge!$H150&lt;&gt;"",Fruchtfolge!$F150&lt;&gt;"",R150=0),1,0)</f>
        <v>0</v>
      </c>
      <c r="V150" s="0" t="n">
        <f aca="false">IF(U150=1,IF(OR(Q150&lt;&gt;I150,Fruchtfolge!$G150="ja"),1,0),0)</f>
        <v>0</v>
      </c>
      <c r="W150" s="0" t="n">
        <f aca="false">IF(AND(Q150&lt;&gt;"",Q150=I150,Q150=A150,R150+J150+B150=0),1,0)</f>
        <v>0</v>
      </c>
      <c r="X150" s="0" t="n">
        <f aca="false">IF(OR(S150="",T150=0),0,IF(OR(AND(C150=S150,2&lt;=T150),AND(K150=S150,1&lt;=T150)),1,0))</f>
        <v>0</v>
      </c>
      <c r="Y150" s="0" t="str">
        <f aca="false">IF(Fruchtfolge!$J150="","",IFERROR(INDEX(Kulturen!$B$2:$B$81,MATCH(Fruchtfolge!$J150,Kulturen!$A$2:$A$81,0)),Fruchtfolge!$J150))</f>
        <v/>
      </c>
      <c r="Z150" s="0" t="n">
        <f aca="false">IF(Fruchtfolge!$J150="",0,IF(IFERROR(T(INDEX(Kulturen!$E$2:$E$81,MATCH(Fruchtfolge!$J150,Kulturen!$A$2:$A$81,0))),"")="ja",1,0))</f>
        <v>0</v>
      </c>
      <c r="AA150" s="0" t="str">
        <f aca="false">IF(Fruchtfolge!$J150="","",IFERROR(T(INDEX(Kulturen!$C$2:$C$81,MATCH(Fruchtfolge!$J150,Kulturen!$A$2:$A$81,0))),""))</f>
        <v/>
      </c>
      <c r="AB150" s="0" t="n">
        <f aca="false">IF(Fruchtfolge!$J150="",0,IFERROR(N(INDEX(Kulturen!$D$2:$D$81,MATCH(Fruchtfolge!$J150,Kulturen!$A$2:$A$81,0))),0))</f>
        <v>0</v>
      </c>
      <c r="AC150" s="0" t="n">
        <f aca="false">IF(AND(Fruchtfolge!$J150&lt;&gt;"",Fruchtfolge!$H150&lt;&gt;"",Z150=0),1,0)</f>
        <v>0</v>
      </c>
      <c r="AD150" s="0" t="n">
        <f aca="false">IF(AC150=1,IF(OR(Y150&lt;&gt;Q150,Fruchtfolge!$I150="ja"),1,0),0)</f>
        <v>0</v>
      </c>
      <c r="AE150" s="0" t="n">
        <f aca="false">IF(AND(Y150&lt;&gt;"",Y150=Q150,Y150=I150,Z150+R150+J150=0),1,0)</f>
        <v>0</v>
      </c>
      <c r="AF150" s="0" t="n">
        <f aca="false">IF(OR(AA150="",AB150=0),0,IF(OR(AND(C150=AA150,3&lt;=AB150),AND(K150=AA150,2&lt;=AB150),AND(S150=AA150,1&lt;=AB150)),1,0))</f>
        <v>0</v>
      </c>
      <c r="AG150" s="0" t="str">
        <f aca="false">IF(Fruchtfolge!$L150="","",IFERROR(INDEX(Kulturen!$B$2:$B$81,MATCH(Fruchtfolge!$L150,Kulturen!$A$2:$A$81,0)),Fruchtfolge!$L150))</f>
        <v/>
      </c>
      <c r="AH150" s="0" t="n">
        <f aca="false">IF(Fruchtfolge!$L150="",0,IF(IFERROR(T(INDEX(Kulturen!$E$2:$E$81,MATCH(Fruchtfolge!$L150,Kulturen!$A$2:$A$81,0))),"")="ja",1,0))</f>
        <v>0</v>
      </c>
      <c r="AI150" s="0" t="str">
        <f aca="false">IF(Fruchtfolge!$L150="","",IFERROR(T(INDEX(Kulturen!$C$2:$C$81,MATCH(Fruchtfolge!$L150,Kulturen!$A$2:$A$81,0))),""))</f>
        <v/>
      </c>
      <c r="AJ150" s="0" t="n">
        <f aca="false">IF(Fruchtfolge!$L150="",0,IFERROR(N(INDEX(Kulturen!$D$2:$D$81,MATCH(Fruchtfolge!$L150,Kulturen!$A$2:$A$81,0))),0))</f>
        <v>0</v>
      </c>
      <c r="AK150" s="0" t="n">
        <f aca="false">IF(AND(Fruchtfolge!$L150&lt;&gt;"",Fruchtfolge!$J150&lt;&gt;"",AH150=0),1,0)</f>
        <v>0</v>
      </c>
      <c r="AL150" s="0" t="n">
        <f aca="false">IF(AK150=1,IF(OR(AG150&lt;&gt;Y150,Fruchtfolge!$K150="ja"),1,0),0)</f>
        <v>0</v>
      </c>
      <c r="AM150" s="0" t="n">
        <f aca="false">IF(AND(AG150&lt;&gt;"",AG150=Y150,AG150=Q150,AH150+Z150+R150=0),1,0)</f>
        <v>0</v>
      </c>
      <c r="AN150" s="0" t="n">
        <f aca="false">IF(OR(AI150="",AJ150=0),0,IF(OR(AND(C150=AI150,4&lt;=AJ150),AND(K150=AI150,3&lt;=AJ150),AND(S150=AI150,2&lt;=AJ150),AND(AA150=AI150,1&lt;=AJ150)),1,0))</f>
        <v>0</v>
      </c>
      <c r="AO150" s="0" t="str">
        <f aca="false">IF(Fruchtfolge!$N150="","",IFERROR(INDEX(Kulturen!$B$2:$B$81,MATCH(Fruchtfolge!$N150,Kulturen!$A$2:$A$81,0)),Fruchtfolge!$N150))</f>
        <v/>
      </c>
      <c r="AP150" s="0" t="n">
        <f aca="false">IF(Fruchtfolge!$N150="",0,IF(IFERROR(T(INDEX(Kulturen!$E$2:$E$81,MATCH(Fruchtfolge!$N150,Kulturen!$A$2:$A$81,0))),"")="ja",1,0))</f>
        <v>0</v>
      </c>
      <c r="AQ150" s="0" t="str">
        <f aca="false">IF(Fruchtfolge!$N150="","",IFERROR(T(INDEX(Kulturen!$C$2:$C$81,MATCH(Fruchtfolge!$N150,Kulturen!$A$2:$A$81,0))),""))</f>
        <v/>
      </c>
      <c r="AR150" s="0" t="n">
        <f aca="false">IF(Fruchtfolge!$N150="",0,IFERROR(N(INDEX(Kulturen!$D$2:$D$81,MATCH(Fruchtfolge!$N150,Kulturen!$A$2:$A$81,0))),0))</f>
        <v>0</v>
      </c>
      <c r="AS150" s="0" t="n">
        <f aca="false">IF(AND(Fruchtfolge!$N150&lt;&gt;"",Fruchtfolge!$L150&lt;&gt;"",AP150=0),1,0)</f>
        <v>0</v>
      </c>
      <c r="AT150" s="0" t="n">
        <f aca="false">IF(AS150=1,IF(OR(AO150&lt;&gt;AG150,Fruchtfolge!$M150="ja"),1,0),0)</f>
        <v>0</v>
      </c>
      <c r="AU150" s="0" t="n">
        <f aca="false">IF(AND(AO150&lt;&gt;"",AO150=AG150,AO150=Y150,AP150+AH150+Z150=0),1,0)</f>
        <v>0</v>
      </c>
      <c r="AV150" s="0" t="n">
        <f aca="false">IF(OR(AQ150="",AR150=0),0,IF(OR(AND(C150=AQ150,5&lt;=AR150),AND(K150=AQ150,4&lt;=AR150),AND(S150=AQ150,3&lt;=AR150),AND(AA150=AQ150,2&lt;=AR150),AND(AI150=AQ150,1&lt;=AR150)),1,0))</f>
        <v>0</v>
      </c>
      <c r="AW150" s="0" t="str">
        <f aca="false">IF(Fruchtfolge!$P150="","",IFERROR(INDEX(Kulturen!$B$2:$B$81,MATCH(Fruchtfolge!$P150,Kulturen!$A$2:$A$81,0)),Fruchtfolge!$P150))</f>
        <v/>
      </c>
      <c r="AX150" s="0" t="n">
        <f aca="false">IF(Fruchtfolge!$P150="",0,IF(IFERROR(T(INDEX(Kulturen!$E$2:$E$81,MATCH(Fruchtfolge!$P150,Kulturen!$A$2:$A$81,0))),"")="ja",1,0))</f>
        <v>0</v>
      </c>
      <c r="AY150" s="0" t="str">
        <f aca="false">IF(Fruchtfolge!$P150="","",IFERROR(T(INDEX(Kulturen!$C$2:$C$81,MATCH(Fruchtfolge!$P150,Kulturen!$A$2:$A$81,0))),""))</f>
        <v/>
      </c>
      <c r="AZ150" s="0" t="n">
        <f aca="false">IF(Fruchtfolge!$P150="",0,IFERROR(N(INDEX(Kulturen!$D$2:$D$81,MATCH(Fruchtfolge!$P150,Kulturen!$A$2:$A$81,0))),0))</f>
        <v>0</v>
      </c>
      <c r="BA150" s="0" t="n">
        <f aca="false">IF(AND(Fruchtfolge!$P150&lt;&gt;"",Fruchtfolge!$N150&lt;&gt;"",AX150=0),1,0)</f>
        <v>0</v>
      </c>
      <c r="BB150" s="0" t="n">
        <f aca="false">IF(BA150=1,IF(OR(AW150&lt;&gt;AO150,Fruchtfolge!$O150="ja"),1,0),0)</f>
        <v>0</v>
      </c>
      <c r="BC150" s="0" t="n">
        <f aca="false">IF(AND(AW150&lt;&gt;"",AW150=AO150,AW150=AG150,AX150+AP150+AH150=0),1,0)</f>
        <v>0</v>
      </c>
      <c r="BD150" s="0" t="n">
        <f aca="false">IF(OR(AY150="",AZ150=0),0,IF(OR(AND(C150=AY150,6&lt;=AZ150),AND(K150=AY150,5&lt;=AZ150),AND(S150=AY150,4&lt;=AZ150),AND(AA150=AY150,3&lt;=AZ150),AND(AI150=AY150,2&lt;=AZ150),AND(AQ150=AY150,1&lt;=AZ150)),1,0))</f>
        <v>0</v>
      </c>
      <c r="BE150" s="0" t="str">
        <f aca="false">IF(Fruchtfolge!$R150="","",IFERROR(INDEX(Kulturen!$B$2:$B$81,MATCH(Fruchtfolge!$R150,Kulturen!$A$2:$A$81,0)),Fruchtfolge!$R150))</f>
        <v/>
      </c>
      <c r="BF150" s="0" t="n">
        <f aca="false">IF(Fruchtfolge!$R150="",0,IF(IFERROR(T(INDEX(Kulturen!$E$2:$E$81,MATCH(Fruchtfolge!$R150,Kulturen!$A$2:$A$81,0))),"")="ja",1,0))</f>
        <v>0</v>
      </c>
      <c r="BG150" s="0" t="str">
        <f aca="false">IF(Fruchtfolge!$R150="","",IFERROR(T(INDEX(Kulturen!$C$2:$C$81,MATCH(Fruchtfolge!$R150,Kulturen!$A$2:$A$81,0))),""))</f>
        <v/>
      </c>
      <c r="BH150" s="0" t="n">
        <f aca="false">IF(Fruchtfolge!$R150="",0,IFERROR(N(INDEX(Kulturen!$D$2:$D$81,MATCH(Fruchtfolge!$R150,Kulturen!$A$2:$A$81,0))),0))</f>
        <v>0</v>
      </c>
      <c r="BI150" s="0" t="n">
        <f aca="false">IF(AND(Fruchtfolge!$R150&lt;&gt;"",Fruchtfolge!$P150&lt;&gt;"",BF150=0),1,0)</f>
        <v>0</v>
      </c>
      <c r="BJ150" s="0" t="n">
        <f aca="false">IF(BI150=1,IF(OR(BE150&lt;&gt;AW150,Fruchtfolge!$Q150="ja"),1,0),0)</f>
        <v>0</v>
      </c>
      <c r="BK150" s="0" t="n">
        <f aca="false">IF(AND(BE150&lt;&gt;"",BE150=AW150,BE150=AO150,BF150+AX150+AP150=0),1,0)</f>
        <v>0</v>
      </c>
      <c r="BL150" s="0" t="n">
        <f aca="false">IF(OR(BG150="",BH150=0),0,IF(OR(AND(C150=BG150,7&lt;=BH150),AND(K150=BG150,6&lt;=BH150),AND(S150=BG150,5&lt;=BH150),AND(AA150=BG150,4&lt;=BH150),AND(AI150=BG150,3&lt;=BH150),AND(AQ150=BG150,2&lt;=BH150),AND(AY150=BG150,1&lt;=BH150)),1,0))</f>
        <v>0</v>
      </c>
      <c r="BM150" s="0" t="str">
        <f aca="false">IF(G150=1,2023,IF(O150=1,2024,IF(W150=1,2025,IF(AE150=1,2026,IF(AM150=1,2027,IF(AU150=1,2028,IF(BC150=1,2029,IF(BK150=1,2030,""))))))))</f>
        <v/>
      </c>
      <c r="BN150" s="0" t="str">
        <f aca="false">IF(H150=1,2023,IF(P150=1,2024,IF(X150=1,2025,IF(AF150=1,2026,IF(AN150=1,2027,IF(AV150=1,2028,IF(BD150=1,2029,IF(BL150=1,2030,""))))))))</f>
        <v/>
      </c>
      <c r="BO150" s="0" t="n">
        <f aca="false">N(AND(Fruchtfolge!$D150&lt;&gt;"",ISNA(MATCH(Fruchtfolge!$D150,Kulturen!$A$2:$A$81,0))))+N(AND(Fruchtfolge!$F150&lt;&gt;"",ISNA(MATCH(Fruchtfolge!$F150,Kulturen!$A$2:$A$81,0))))+N(AND(Fruchtfolge!$H150&lt;&gt;"",ISNA(MATCH(Fruchtfolge!$H150,Kulturen!$A$2:$A$81,0))))+N(AND(Fruchtfolge!$J150&lt;&gt;"",ISNA(MATCH(Fruchtfolge!$J150,Kulturen!$A$2:$A$81,0))))+N(AND(Fruchtfolge!$L150&lt;&gt;"",ISNA(MATCH(Fruchtfolge!$L150,Kulturen!$A$2:$A$81,0))))+N(AND(Fruchtfolge!$N150&lt;&gt;"",ISNA(MATCH(Fruchtfolge!$N150,Kulturen!$A$2:$A$81,0))))+N(AND(Fruchtfolge!$P150&lt;&gt;"",ISNA(MATCH(Fruchtfolge!$P150,Kulturen!$A$2:$A$81,0))))+N(AND(Fruchtfolge!$R150&lt;&gt;"",ISNA(MATCH(Fruchtfolge!$R150,Kulturen!$A$2:$A$81,0))))</f>
        <v>0</v>
      </c>
    </row>
    <row r="151" customFormat="false" ht="15" hidden="false" customHeight="false" outlineLevel="0" collapsed="false">
      <c r="A151" s="0" t="str">
        <f aca="false">IF(Fruchtfolge!$D151="","",IFERROR(INDEX(Kulturen!$B$2:$B$81,MATCH(Fruchtfolge!$D151,Kulturen!$A$2:$A$81,0)),Fruchtfolge!$D151))</f>
        <v/>
      </c>
      <c r="B151" s="0" t="n">
        <f aca="false">IF(Fruchtfolge!$D151="",0,IF(IFERROR(T(INDEX(Kulturen!$E$2:$E$81,MATCH(Fruchtfolge!$D151,Kulturen!$A$2:$A$81,0))),"")="ja",1,0))</f>
        <v>0</v>
      </c>
      <c r="C151" s="0" t="str">
        <f aca="false">IF(Fruchtfolge!$D151="","",IFERROR(T(INDEX(Kulturen!$C$2:$C$81,MATCH(Fruchtfolge!$D151,Kulturen!$A$2:$A$81,0))),""))</f>
        <v/>
      </c>
      <c r="D151" s="0" t="n">
        <f aca="false">IF(Fruchtfolge!$D151="",0,IFERROR(N(INDEX(Kulturen!$D$2:$D$81,MATCH(Fruchtfolge!$D151,Kulturen!$A$2:$A$81,0))),0))</f>
        <v>0</v>
      </c>
      <c r="E151" s="0" t="n">
        <v>0</v>
      </c>
      <c r="F151" s="0" t="n">
        <v>0</v>
      </c>
      <c r="G151" s="0" t="n">
        <v>0</v>
      </c>
      <c r="H151" s="0" t="n">
        <v>0</v>
      </c>
      <c r="I151" s="0" t="str">
        <f aca="false">IF(Fruchtfolge!$F151="","",IFERROR(INDEX(Kulturen!$B$2:$B$81,MATCH(Fruchtfolge!$F151,Kulturen!$A$2:$A$81,0)),Fruchtfolge!$F151))</f>
        <v/>
      </c>
      <c r="J151" s="0" t="n">
        <f aca="false">IF(Fruchtfolge!$F151="",0,IF(IFERROR(T(INDEX(Kulturen!$E$2:$E$81,MATCH(Fruchtfolge!$F151,Kulturen!$A$2:$A$81,0))),"")="ja",1,0))</f>
        <v>0</v>
      </c>
      <c r="K151" s="0" t="str">
        <f aca="false">IF(Fruchtfolge!$F151="","",IFERROR(T(INDEX(Kulturen!$C$2:$C$81,MATCH(Fruchtfolge!$F151,Kulturen!$A$2:$A$81,0))),""))</f>
        <v/>
      </c>
      <c r="L151" s="0" t="n">
        <f aca="false">IF(Fruchtfolge!$F151="",0,IFERROR(N(INDEX(Kulturen!$D$2:$D$81,MATCH(Fruchtfolge!$F151,Kulturen!$A$2:$A$81,0))),0))</f>
        <v>0</v>
      </c>
      <c r="M151" s="0" t="n">
        <f aca="false">IF(AND(Fruchtfolge!$F151&lt;&gt;"",Fruchtfolge!$D151&lt;&gt;"",J151=0),1,0)</f>
        <v>0</v>
      </c>
      <c r="N151" s="0" t="n">
        <f aca="false">IF(M151=1,IF(OR(I151&lt;&gt;A151,Fruchtfolge!$E151="ja"),1,0),0)</f>
        <v>0</v>
      </c>
      <c r="O151" s="0" t="n">
        <v>0</v>
      </c>
      <c r="P151" s="0" t="n">
        <f aca="false">IF(OR(K151="",L151=0),0,IF(OR(AND(C151=K151,1&lt;=L151)),1,0))</f>
        <v>0</v>
      </c>
      <c r="Q151" s="0" t="str">
        <f aca="false">IF(Fruchtfolge!$H151="","",IFERROR(INDEX(Kulturen!$B$2:$B$81,MATCH(Fruchtfolge!$H151,Kulturen!$A$2:$A$81,0)),Fruchtfolge!$H151))</f>
        <v/>
      </c>
      <c r="R151" s="0" t="n">
        <f aca="false">IF(Fruchtfolge!$H151="",0,IF(IFERROR(T(INDEX(Kulturen!$E$2:$E$81,MATCH(Fruchtfolge!$H151,Kulturen!$A$2:$A$81,0))),"")="ja",1,0))</f>
        <v>0</v>
      </c>
      <c r="S151" s="0" t="str">
        <f aca="false">IF(Fruchtfolge!$H151="","",IFERROR(T(INDEX(Kulturen!$C$2:$C$81,MATCH(Fruchtfolge!$H151,Kulturen!$A$2:$A$81,0))),""))</f>
        <v/>
      </c>
      <c r="T151" s="0" t="n">
        <f aca="false">IF(Fruchtfolge!$H151="",0,IFERROR(N(INDEX(Kulturen!$D$2:$D$81,MATCH(Fruchtfolge!$H151,Kulturen!$A$2:$A$81,0))),0))</f>
        <v>0</v>
      </c>
      <c r="U151" s="0" t="n">
        <f aca="false">IF(AND(Fruchtfolge!$H151&lt;&gt;"",Fruchtfolge!$F151&lt;&gt;"",R151=0),1,0)</f>
        <v>0</v>
      </c>
      <c r="V151" s="0" t="n">
        <f aca="false">IF(U151=1,IF(OR(Q151&lt;&gt;I151,Fruchtfolge!$G151="ja"),1,0),0)</f>
        <v>0</v>
      </c>
      <c r="W151" s="0" t="n">
        <f aca="false">IF(AND(Q151&lt;&gt;"",Q151=I151,Q151=A151,R151+J151+B151=0),1,0)</f>
        <v>0</v>
      </c>
      <c r="X151" s="0" t="n">
        <f aca="false">IF(OR(S151="",T151=0),0,IF(OR(AND(C151=S151,2&lt;=T151),AND(K151=S151,1&lt;=T151)),1,0))</f>
        <v>0</v>
      </c>
      <c r="Y151" s="0" t="str">
        <f aca="false">IF(Fruchtfolge!$J151="","",IFERROR(INDEX(Kulturen!$B$2:$B$81,MATCH(Fruchtfolge!$J151,Kulturen!$A$2:$A$81,0)),Fruchtfolge!$J151))</f>
        <v/>
      </c>
      <c r="Z151" s="0" t="n">
        <f aca="false">IF(Fruchtfolge!$J151="",0,IF(IFERROR(T(INDEX(Kulturen!$E$2:$E$81,MATCH(Fruchtfolge!$J151,Kulturen!$A$2:$A$81,0))),"")="ja",1,0))</f>
        <v>0</v>
      </c>
      <c r="AA151" s="0" t="str">
        <f aca="false">IF(Fruchtfolge!$J151="","",IFERROR(T(INDEX(Kulturen!$C$2:$C$81,MATCH(Fruchtfolge!$J151,Kulturen!$A$2:$A$81,0))),""))</f>
        <v/>
      </c>
      <c r="AB151" s="0" t="n">
        <f aca="false">IF(Fruchtfolge!$J151="",0,IFERROR(N(INDEX(Kulturen!$D$2:$D$81,MATCH(Fruchtfolge!$J151,Kulturen!$A$2:$A$81,0))),0))</f>
        <v>0</v>
      </c>
      <c r="AC151" s="0" t="n">
        <f aca="false">IF(AND(Fruchtfolge!$J151&lt;&gt;"",Fruchtfolge!$H151&lt;&gt;"",Z151=0),1,0)</f>
        <v>0</v>
      </c>
      <c r="AD151" s="0" t="n">
        <f aca="false">IF(AC151=1,IF(OR(Y151&lt;&gt;Q151,Fruchtfolge!$I151="ja"),1,0),0)</f>
        <v>0</v>
      </c>
      <c r="AE151" s="0" t="n">
        <f aca="false">IF(AND(Y151&lt;&gt;"",Y151=Q151,Y151=I151,Z151+R151+J151=0),1,0)</f>
        <v>0</v>
      </c>
      <c r="AF151" s="0" t="n">
        <f aca="false">IF(OR(AA151="",AB151=0),0,IF(OR(AND(C151=AA151,3&lt;=AB151),AND(K151=AA151,2&lt;=AB151),AND(S151=AA151,1&lt;=AB151)),1,0))</f>
        <v>0</v>
      </c>
      <c r="AG151" s="0" t="str">
        <f aca="false">IF(Fruchtfolge!$L151="","",IFERROR(INDEX(Kulturen!$B$2:$B$81,MATCH(Fruchtfolge!$L151,Kulturen!$A$2:$A$81,0)),Fruchtfolge!$L151))</f>
        <v/>
      </c>
      <c r="AH151" s="0" t="n">
        <f aca="false">IF(Fruchtfolge!$L151="",0,IF(IFERROR(T(INDEX(Kulturen!$E$2:$E$81,MATCH(Fruchtfolge!$L151,Kulturen!$A$2:$A$81,0))),"")="ja",1,0))</f>
        <v>0</v>
      </c>
      <c r="AI151" s="0" t="str">
        <f aca="false">IF(Fruchtfolge!$L151="","",IFERROR(T(INDEX(Kulturen!$C$2:$C$81,MATCH(Fruchtfolge!$L151,Kulturen!$A$2:$A$81,0))),""))</f>
        <v/>
      </c>
      <c r="AJ151" s="0" t="n">
        <f aca="false">IF(Fruchtfolge!$L151="",0,IFERROR(N(INDEX(Kulturen!$D$2:$D$81,MATCH(Fruchtfolge!$L151,Kulturen!$A$2:$A$81,0))),0))</f>
        <v>0</v>
      </c>
      <c r="AK151" s="0" t="n">
        <f aca="false">IF(AND(Fruchtfolge!$L151&lt;&gt;"",Fruchtfolge!$J151&lt;&gt;"",AH151=0),1,0)</f>
        <v>0</v>
      </c>
      <c r="AL151" s="0" t="n">
        <f aca="false">IF(AK151=1,IF(OR(AG151&lt;&gt;Y151,Fruchtfolge!$K151="ja"),1,0),0)</f>
        <v>0</v>
      </c>
      <c r="AM151" s="0" t="n">
        <f aca="false">IF(AND(AG151&lt;&gt;"",AG151=Y151,AG151=Q151,AH151+Z151+R151=0),1,0)</f>
        <v>0</v>
      </c>
      <c r="AN151" s="0" t="n">
        <f aca="false">IF(OR(AI151="",AJ151=0),0,IF(OR(AND(C151=AI151,4&lt;=AJ151),AND(K151=AI151,3&lt;=AJ151),AND(S151=AI151,2&lt;=AJ151),AND(AA151=AI151,1&lt;=AJ151)),1,0))</f>
        <v>0</v>
      </c>
      <c r="AO151" s="0" t="str">
        <f aca="false">IF(Fruchtfolge!$N151="","",IFERROR(INDEX(Kulturen!$B$2:$B$81,MATCH(Fruchtfolge!$N151,Kulturen!$A$2:$A$81,0)),Fruchtfolge!$N151))</f>
        <v/>
      </c>
      <c r="AP151" s="0" t="n">
        <f aca="false">IF(Fruchtfolge!$N151="",0,IF(IFERROR(T(INDEX(Kulturen!$E$2:$E$81,MATCH(Fruchtfolge!$N151,Kulturen!$A$2:$A$81,0))),"")="ja",1,0))</f>
        <v>0</v>
      </c>
      <c r="AQ151" s="0" t="str">
        <f aca="false">IF(Fruchtfolge!$N151="","",IFERROR(T(INDEX(Kulturen!$C$2:$C$81,MATCH(Fruchtfolge!$N151,Kulturen!$A$2:$A$81,0))),""))</f>
        <v/>
      </c>
      <c r="AR151" s="0" t="n">
        <f aca="false">IF(Fruchtfolge!$N151="",0,IFERROR(N(INDEX(Kulturen!$D$2:$D$81,MATCH(Fruchtfolge!$N151,Kulturen!$A$2:$A$81,0))),0))</f>
        <v>0</v>
      </c>
      <c r="AS151" s="0" t="n">
        <f aca="false">IF(AND(Fruchtfolge!$N151&lt;&gt;"",Fruchtfolge!$L151&lt;&gt;"",AP151=0),1,0)</f>
        <v>0</v>
      </c>
      <c r="AT151" s="0" t="n">
        <f aca="false">IF(AS151=1,IF(OR(AO151&lt;&gt;AG151,Fruchtfolge!$M151="ja"),1,0),0)</f>
        <v>0</v>
      </c>
      <c r="AU151" s="0" t="n">
        <f aca="false">IF(AND(AO151&lt;&gt;"",AO151=AG151,AO151=Y151,AP151+AH151+Z151=0),1,0)</f>
        <v>0</v>
      </c>
      <c r="AV151" s="0" t="n">
        <f aca="false">IF(OR(AQ151="",AR151=0),0,IF(OR(AND(C151=AQ151,5&lt;=AR151),AND(K151=AQ151,4&lt;=AR151),AND(S151=AQ151,3&lt;=AR151),AND(AA151=AQ151,2&lt;=AR151),AND(AI151=AQ151,1&lt;=AR151)),1,0))</f>
        <v>0</v>
      </c>
      <c r="AW151" s="0" t="str">
        <f aca="false">IF(Fruchtfolge!$P151="","",IFERROR(INDEX(Kulturen!$B$2:$B$81,MATCH(Fruchtfolge!$P151,Kulturen!$A$2:$A$81,0)),Fruchtfolge!$P151))</f>
        <v/>
      </c>
      <c r="AX151" s="0" t="n">
        <f aca="false">IF(Fruchtfolge!$P151="",0,IF(IFERROR(T(INDEX(Kulturen!$E$2:$E$81,MATCH(Fruchtfolge!$P151,Kulturen!$A$2:$A$81,0))),"")="ja",1,0))</f>
        <v>0</v>
      </c>
      <c r="AY151" s="0" t="str">
        <f aca="false">IF(Fruchtfolge!$P151="","",IFERROR(T(INDEX(Kulturen!$C$2:$C$81,MATCH(Fruchtfolge!$P151,Kulturen!$A$2:$A$81,0))),""))</f>
        <v/>
      </c>
      <c r="AZ151" s="0" t="n">
        <f aca="false">IF(Fruchtfolge!$P151="",0,IFERROR(N(INDEX(Kulturen!$D$2:$D$81,MATCH(Fruchtfolge!$P151,Kulturen!$A$2:$A$81,0))),0))</f>
        <v>0</v>
      </c>
      <c r="BA151" s="0" t="n">
        <f aca="false">IF(AND(Fruchtfolge!$P151&lt;&gt;"",Fruchtfolge!$N151&lt;&gt;"",AX151=0),1,0)</f>
        <v>0</v>
      </c>
      <c r="BB151" s="0" t="n">
        <f aca="false">IF(BA151=1,IF(OR(AW151&lt;&gt;AO151,Fruchtfolge!$O151="ja"),1,0),0)</f>
        <v>0</v>
      </c>
      <c r="BC151" s="0" t="n">
        <f aca="false">IF(AND(AW151&lt;&gt;"",AW151=AO151,AW151=AG151,AX151+AP151+AH151=0),1,0)</f>
        <v>0</v>
      </c>
      <c r="BD151" s="0" t="n">
        <f aca="false">IF(OR(AY151="",AZ151=0),0,IF(OR(AND(C151=AY151,6&lt;=AZ151),AND(K151=AY151,5&lt;=AZ151),AND(S151=AY151,4&lt;=AZ151),AND(AA151=AY151,3&lt;=AZ151),AND(AI151=AY151,2&lt;=AZ151),AND(AQ151=AY151,1&lt;=AZ151)),1,0))</f>
        <v>0</v>
      </c>
      <c r="BE151" s="0" t="str">
        <f aca="false">IF(Fruchtfolge!$R151="","",IFERROR(INDEX(Kulturen!$B$2:$B$81,MATCH(Fruchtfolge!$R151,Kulturen!$A$2:$A$81,0)),Fruchtfolge!$R151))</f>
        <v/>
      </c>
      <c r="BF151" s="0" t="n">
        <f aca="false">IF(Fruchtfolge!$R151="",0,IF(IFERROR(T(INDEX(Kulturen!$E$2:$E$81,MATCH(Fruchtfolge!$R151,Kulturen!$A$2:$A$81,0))),"")="ja",1,0))</f>
        <v>0</v>
      </c>
      <c r="BG151" s="0" t="str">
        <f aca="false">IF(Fruchtfolge!$R151="","",IFERROR(T(INDEX(Kulturen!$C$2:$C$81,MATCH(Fruchtfolge!$R151,Kulturen!$A$2:$A$81,0))),""))</f>
        <v/>
      </c>
      <c r="BH151" s="0" t="n">
        <f aca="false">IF(Fruchtfolge!$R151="",0,IFERROR(N(INDEX(Kulturen!$D$2:$D$81,MATCH(Fruchtfolge!$R151,Kulturen!$A$2:$A$81,0))),0))</f>
        <v>0</v>
      </c>
      <c r="BI151" s="0" t="n">
        <f aca="false">IF(AND(Fruchtfolge!$R151&lt;&gt;"",Fruchtfolge!$P151&lt;&gt;"",BF151=0),1,0)</f>
        <v>0</v>
      </c>
      <c r="BJ151" s="0" t="n">
        <f aca="false">IF(BI151=1,IF(OR(BE151&lt;&gt;AW151,Fruchtfolge!$Q151="ja"),1,0),0)</f>
        <v>0</v>
      </c>
      <c r="BK151" s="0" t="n">
        <f aca="false">IF(AND(BE151&lt;&gt;"",BE151=AW151,BE151=AO151,BF151+AX151+AP151=0),1,0)</f>
        <v>0</v>
      </c>
      <c r="BL151" s="0" t="n">
        <f aca="false">IF(OR(BG151="",BH151=0),0,IF(OR(AND(C151=BG151,7&lt;=BH151),AND(K151=BG151,6&lt;=BH151),AND(S151=BG151,5&lt;=BH151),AND(AA151=BG151,4&lt;=BH151),AND(AI151=BG151,3&lt;=BH151),AND(AQ151=BG151,2&lt;=BH151),AND(AY151=BG151,1&lt;=BH151)),1,0))</f>
        <v>0</v>
      </c>
      <c r="BM151" s="0" t="str">
        <f aca="false">IF(G151=1,2023,IF(O151=1,2024,IF(W151=1,2025,IF(AE151=1,2026,IF(AM151=1,2027,IF(AU151=1,2028,IF(BC151=1,2029,IF(BK151=1,2030,""))))))))</f>
        <v/>
      </c>
      <c r="BN151" s="0" t="str">
        <f aca="false">IF(H151=1,2023,IF(P151=1,2024,IF(X151=1,2025,IF(AF151=1,2026,IF(AN151=1,2027,IF(AV151=1,2028,IF(BD151=1,2029,IF(BL151=1,2030,""))))))))</f>
        <v/>
      </c>
      <c r="BO151" s="0" t="n">
        <f aca="false">N(AND(Fruchtfolge!$D151&lt;&gt;"",ISNA(MATCH(Fruchtfolge!$D151,Kulturen!$A$2:$A$81,0))))+N(AND(Fruchtfolge!$F151&lt;&gt;"",ISNA(MATCH(Fruchtfolge!$F151,Kulturen!$A$2:$A$81,0))))+N(AND(Fruchtfolge!$H151&lt;&gt;"",ISNA(MATCH(Fruchtfolge!$H151,Kulturen!$A$2:$A$81,0))))+N(AND(Fruchtfolge!$J151&lt;&gt;"",ISNA(MATCH(Fruchtfolge!$J151,Kulturen!$A$2:$A$81,0))))+N(AND(Fruchtfolge!$L151&lt;&gt;"",ISNA(MATCH(Fruchtfolge!$L151,Kulturen!$A$2:$A$81,0))))+N(AND(Fruchtfolge!$N151&lt;&gt;"",ISNA(MATCH(Fruchtfolge!$N151,Kulturen!$A$2:$A$81,0))))+N(AND(Fruchtfolge!$P151&lt;&gt;"",ISNA(MATCH(Fruchtfolge!$P151,Kulturen!$A$2:$A$81,0))))+N(AND(Fruchtfolge!$R151&lt;&gt;"",ISNA(MATCH(Fruchtfolge!$R151,Kulturen!$A$2:$A$81,0))))</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18"/>
    <col collapsed="false" customWidth="true" hidden="false" outlineLevel="0" max="3" min="3" style="0" width="22"/>
    <col collapsed="false" customWidth="true" hidden="false" outlineLevel="0" max="4" min="4" style="0" width="10"/>
    <col collapsed="false" customWidth="true" hidden="false" outlineLevel="0" max="5" min="5" style="0" width="24"/>
    <col collapsed="false" customWidth="true" hidden="false" outlineLevel="0" max="6" min="6" style="0" width="18"/>
    <col collapsed="false" customWidth="true" hidden="false" outlineLevel="0" max="7" min="7" style="0" width="20"/>
  </cols>
  <sheetData>
    <row r="1" customFormat="false" ht="43.5" hidden="false" customHeight="true" outlineLevel="0" collapsed="false">
      <c r="A1" s="14" t="s">
        <v>190</v>
      </c>
      <c r="B1" s="14" t="s">
        <v>191</v>
      </c>
      <c r="C1" s="14" t="s">
        <v>192</v>
      </c>
      <c r="D1" s="14" t="s">
        <v>60</v>
      </c>
      <c r="E1" s="14" t="s">
        <v>193</v>
      </c>
      <c r="F1" s="14" t="s">
        <v>194</v>
      </c>
      <c r="G1" s="14" t="s">
        <v>195</v>
      </c>
    </row>
    <row r="2" customFormat="false" ht="15" hidden="false" customHeight="false" outlineLevel="0" collapsed="false">
      <c r="A2" s="12" t="n">
        <v>2024</v>
      </c>
      <c r="B2" s="23" t="n">
        <f aca="false">SUMPRODUCT(Fruchtfolge!$C$2:$C$151,Rechnung!$M$2:$M$151)</f>
        <v>5.4</v>
      </c>
      <c r="C2" s="23" t="n">
        <f aca="false">SUMPRODUCT(Fruchtfolge!$C$2:$C$151,Rechnung!$N$2:$N$151)</f>
        <v>0</v>
      </c>
      <c r="D2" s="24" t="n">
        <f aca="false">IF(B2=0,"",C2/B2)</f>
        <v>0</v>
      </c>
      <c r="E2" s="12" t="str">
        <f aca="false">IF($B$12="ja","gilt als erfüllt (Öko)",IF(AND($B$13&gt;0,$B$13&lt;=10),"ausgenommen (bis 10 ha)",IF(B2=0,"",IF(D2&gt;=0.33,"erfüllt","unter 33 %"))))</f>
        <v>ausgenommen (bis 10 ha)</v>
      </c>
      <c r="F2" s="12" t="n">
        <f aca="false">COUNTIF(Rechnung!$O$2:$O$151,1)</f>
        <v>0</v>
      </c>
      <c r="G2" s="12" t="n">
        <f aca="false">COUNTIF(Rechnung!$P$2:$P$151,1)</f>
        <v>0</v>
      </c>
    </row>
    <row r="3" customFormat="false" ht="15" hidden="false" customHeight="false" outlineLevel="0" collapsed="false">
      <c r="A3" s="12" t="n">
        <v>2025</v>
      </c>
      <c r="B3" s="23" t="n">
        <f aca="false">SUMPRODUCT(Fruchtfolge!$C$2:$C$151,Rechnung!$U$2:$U$151)</f>
        <v>5.4</v>
      </c>
      <c r="C3" s="23" t="n">
        <f aca="false">SUMPRODUCT(Fruchtfolge!$C$2:$C$151,Rechnung!$V$2:$V$151)</f>
        <v>5.4</v>
      </c>
      <c r="D3" s="24" t="n">
        <f aca="false">IF(B3=0,"",C3/B3)</f>
        <v>1</v>
      </c>
      <c r="E3" s="12" t="str">
        <f aca="false">IF($B$12="ja","gilt als erfüllt (Öko)",IF(AND($B$13&gt;0,$B$13&lt;=10),"ausgenommen (bis 10 ha)",IF(B3=0,"",IF(D3&gt;=0.33,"erfüllt","unter 33 %"))))</f>
        <v>ausgenommen (bis 10 ha)</v>
      </c>
      <c r="F3" s="12" t="n">
        <f aca="false">COUNTIF(Rechnung!$W$2:$W$151,1)</f>
        <v>1</v>
      </c>
      <c r="G3" s="12" t="n">
        <f aca="false">COUNTIF(Rechnung!$X$2:$X$151,1)</f>
        <v>0</v>
      </c>
    </row>
    <row r="4" customFormat="false" ht="15" hidden="false" customHeight="false" outlineLevel="0" collapsed="false">
      <c r="A4" s="12" t="n">
        <v>2026</v>
      </c>
      <c r="B4" s="23" t="n">
        <f aca="false">SUMPRODUCT(Fruchtfolge!$C$2:$C$151,Rechnung!$AC$2:$AC$151)</f>
        <v>5.4</v>
      </c>
      <c r="C4" s="23" t="n">
        <f aca="false">SUMPRODUCT(Fruchtfolge!$C$2:$C$151,Rechnung!$AD$2:$AD$151)</f>
        <v>5.4</v>
      </c>
      <c r="D4" s="24" t="n">
        <f aca="false">IF(B4=0,"",C4/B4)</f>
        <v>1</v>
      </c>
      <c r="E4" s="12" t="str">
        <f aca="false">IF($B$12="ja","gilt als erfüllt (Öko)",IF(AND($B$13&gt;0,$B$13&lt;=10),"ausgenommen (bis 10 ha)",IF(B4=0,"",IF(D4&gt;=0.33,"erfüllt","unter 33 %"))))</f>
        <v>ausgenommen (bis 10 ha)</v>
      </c>
      <c r="F4" s="12" t="n">
        <f aca="false">COUNTIF(Rechnung!$AE$2:$AE$151,1)</f>
        <v>0</v>
      </c>
      <c r="G4" s="12" t="n">
        <f aca="false">COUNTIF(Rechnung!$AF$2:$AF$151,1)</f>
        <v>0</v>
      </c>
    </row>
    <row r="5" customFormat="false" ht="15" hidden="false" customHeight="false" outlineLevel="0" collapsed="false">
      <c r="A5" s="12" t="n">
        <v>2027</v>
      </c>
      <c r="B5" s="23" t="n">
        <f aca="false">SUMPRODUCT(Fruchtfolge!$C$2:$C$151,Rechnung!$AK$2:$AK$151)</f>
        <v>5.4</v>
      </c>
      <c r="C5" s="23" t="n">
        <f aca="false">SUMPRODUCT(Fruchtfolge!$C$2:$C$151,Rechnung!$AL$2:$AL$151)</f>
        <v>5.4</v>
      </c>
      <c r="D5" s="24" t="n">
        <f aca="false">IF(B5=0,"",C5/B5)</f>
        <v>1</v>
      </c>
      <c r="E5" s="12" t="str">
        <f aca="false">IF($B$12="ja","gilt als erfüllt (Öko)",IF(AND($B$13&gt;0,$B$13&lt;=10),"ausgenommen (bis 10 ha)",IF(B5=0,"",IF(D5&gt;=0.33,"erfüllt","unter 33 %"))))</f>
        <v>ausgenommen (bis 10 ha)</v>
      </c>
      <c r="F5" s="12" t="n">
        <f aca="false">COUNTIF(Rechnung!$AM$2:$AM$151,1)</f>
        <v>0</v>
      </c>
      <c r="G5" s="12" t="n">
        <f aca="false">COUNTIF(Rechnung!$AN$2:$AN$151,1)</f>
        <v>0</v>
      </c>
    </row>
    <row r="6" customFormat="false" ht="15" hidden="false" customHeight="false" outlineLevel="0" collapsed="false">
      <c r="A6" s="12" t="n">
        <v>2028</v>
      </c>
      <c r="B6" s="23" t="n">
        <f aca="false">SUMPRODUCT(Fruchtfolge!$C$2:$C$151,Rechnung!$AS$2:$AS$151)</f>
        <v>5.4</v>
      </c>
      <c r="C6" s="23" t="n">
        <f aca="false">SUMPRODUCT(Fruchtfolge!$C$2:$C$151,Rechnung!$AT$2:$AT$151)</f>
        <v>5.4</v>
      </c>
      <c r="D6" s="24" t="n">
        <f aca="false">IF(B6=0,"",C6/B6)</f>
        <v>1</v>
      </c>
      <c r="E6" s="12" t="str">
        <f aca="false">IF($B$12="ja","gilt als erfüllt (Öko)",IF(AND($B$13&gt;0,$B$13&lt;=10),"ausgenommen (bis 10 ha)",IF(B6=0,"",IF(D6&gt;=0.33,"erfüllt","unter 33 %"))))</f>
        <v>ausgenommen (bis 10 ha)</v>
      </c>
      <c r="F6" s="12" t="n">
        <f aca="false">COUNTIF(Rechnung!$AU$2:$AU$151,1)</f>
        <v>0</v>
      </c>
      <c r="G6" s="12" t="n">
        <f aca="false">COUNTIF(Rechnung!$AV$2:$AV$151,1)</f>
        <v>1</v>
      </c>
    </row>
    <row r="7" customFormat="false" ht="15" hidden="false" customHeight="false" outlineLevel="0" collapsed="false">
      <c r="A7" s="12" t="n">
        <v>2029</v>
      </c>
      <c r="B7" s="23" t="n">
        <f aca="false">SUMPRODUCT(Fruchtfolge!$C$2:$C$151,Rechnung!$BA$2:$BA$151)</f>
        <v>0</v>
      </c>
      <c r="C7" s="23" t="n">
        <f aca="false">SUMPRODUCT(Fruchtfolge!$C$2:$C$151,Rechnung!$BB$2:$BB$151)</f>
        <v>0</v>
      </c>
      <c r="D7" s="24" t="str">
        <f aca="false">IF(B7=0,"",C7/B7)</f>
        <v/>
      </c>
      <c r="E7" s="12" t="str">
        <f aca="false">IF($B$12="ja","gilt als erfüllt (Öko)",IF(AND($B$13&gt;0,$B$13&lt;=10),"ausgenommen (bis 10 ha)",IF(B7=0,"",IF(D7&gt;=0.33,"erfüllt","unter 33 %"))))</f>
        <v>ausgenommen (bis 10 ha)</v>
      </c>
      <c r="F7" s="12" t="n">
        <f aca="false">COUNTIF(Rechnung!$BC$2:$BC$151,1)</f>
        <v>0</v>
      </c>
      <c r="G7" s="12" t="n">
        <f aca="false">COUNTIF(Rechnung!$BD$2:$BD$151,1)</f>
        <v>0</v>
      </c>
    </row>
    <row r="8" customFormat="false" ht="15" hidden="false" customHeight="false" outlineLevel="0" collapsed="false">
      <c r="A8" s="12" t="n">
        <v>2030</v>
      </c>
      <c r="B8" s="23" t="n">
        <f aca="false">SUMPRODUCT(Fruchtfolge!$C$2:$C$151,Rechnung!$BI$2:$BI$151)</f>
        <v>0</v>
      </c>
      <c r="C8" s="23" t="n">
        <f aca="false">SUMPRODUCT(Fruchtfolge!$C$2:$C$151,Rechnung!$BJ$2:$BJ$151)</f>
        <v>0</v>
      </c>
      <c r="D8" s="24" t="str">
        <f aca="false">IF(B8=0,"",C8/B8)</f>
        <v/>
      </c>
      <c r="E8" s="12" t="str">
        <f aca="false">IF($B$12="ja","gilt als erfüllt (Öko)",IF(AND($B$13&gt;0,$B$13&lt;=10),"ausgenommen (bis 10 ha)",IF(B8=0,"",IF(D8&gt;=0.33,"erfüllt","unter 33 %"))))</f>
        <v>ausgenommen (bis 10 ha)</v>
      </c>
      <c r="F8" s="12" t="n">
        <f aca="false">COUNTIF(Rechnung!$BK$2:$BK$151,1)</f>
        <v>0</v>
      </c>
      <c r="G8" s="12" t="n">
        <f aca="false">COUNTIF(Rechnung!$BL$2:$BL$151,1)</f>
        <v>0</v>
      </c>
    </row>
    <row r="12" customFormat="false" ht="15" hidden="false" customHeight="false" outlineLevel="0" collapsed="false">
      <c r="A12" s="22" t="s">
        <v>196</v>
      </c>
      <c r="B12" s="25" t="s">
        <v>197</v>
      </c>
      <c r="C12" s="26" t="s">
        <v>198</v>
      </c>
    </row>
    <row r="13" customFormat="false" ht="15" hidden="false" customHeight="false" outlineLevel="0" collapsed="false">
      <c r="A13" s="22" t="s">
        <v>199</v>
      </c>
      <c r="B13" s="21" t="n">
        <f aca="false">SUM(Fruchtfolge!$C$2:$C$151)</f>
        <v>5.4</v>
      </c>
      <c r="C13" s="26" t="s">
        <v>200</v>
      </c>
    </row>
    <row r="15" customFormat="false" ht="15" hidden="false" customHeight="true" outlineLevel="0" collapsed="false">
      <c r="A15" s="9" t="s">
        <v>201</v>
      </c>
      <c r="B15" s="9"/>
      <c r="C15" s="9"/>
      <c r="D15" s="9"/>
      <c r="E15" s="9"/>
      <c r="F15" s="9"/>
      <c r="G15" s="9"/>
    </row>
    <row r="16" customFormat="false" ht="15" hidden="false" customHeight="false" outlineLevel="0" collapsed="false">
      <c r="A16" s="9"/>
      <c r="B16" s="9"/>
      <c r="C16" s="9"/>
      <c r="D16" s="9"/>
      <c r="E16" s="9"/>
      <c r="F16" s="9"/>
      <c r="G16" s="9"/>
    </row>
  </sheetData>
  <mergeCells count="1">
    <mergeCell ref="A15:G16"/>
  </mergeCells>
  <dataValidations count="1">
    <dataValidation allowBlank="true" errorStyle="stop" operator="between" showDropDown="false" showErrorMessage="false" showInputMessage="false" sqref="B12" type="list">
      <formula1>"ja,nein"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F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40"/>
    <col collapsed="false" customWidth="true" hidden="false" outlineLevel="0" max="4" min="4" style="0" width="14"/>
    <col collapsed="false" customWidth="true" hidden="false" outlineLevel="0" max="5" min="5" style="0" width="18"/>
    <col collapsed="false" customWidth="true" hidden="false" outlineLevel="0" max="6" min="6" style="0" width="4"/>
  </cols>
  <sheetData>
    <row r="2" customFormat="false" ht="35.8" hidden="false" customHeight="false" outlineLevel="0" collapsed="false">
      <c r="B2" s="1" t="s">
        <v>202</v>
      </c>
    </row>
    <row r="4" customFormat="false" ht="15" hidden="false" customHeight="true" outlineLevel="0" collapsed="false">
      <c r="B4" s="4" t="s">
        <v>203</v>
      </c>
      <c r="C4" s="4"/>
      <c r="D4" s="4"/>
      <c r="E4" s="4"/>
    </row>
    <row r="5" customFormat="false" ht="15" hidden="false" customHeight="false" outlineLevel="0" collapsed="false">
      <c r="B5" s="4"/>
      <c r="C5" s="4"/>
      <c r="D5" s="4"/>
      <c r="E5" s="4"/>
    </row>
    <row r="6" customFormat="false" ht="15" hidden="false" customHeight="false" outlineLevel="0" collapsed="false">
      <c r="B6" s="4"/>
      <c r="C6" s="4"/>
      <c r="D6" s="4"/>
      <c r="E6" s="4"/>
    </row>
    <row r="8" customFormat="false" ht="45.75" hidden="false" customHeight="true" outlineLevel="0" collapsed="false">
      <c r="B8" s="3" t="s">
        <v>204</v>
      </c>
      <c r="C8" s="4" t="s">
        <v>205</v>
      </c>
      <c r="D8" s="4"/>
      <c r="E8" s="4"/>
    </row>
    <row r="9" customFormat="false" ht="45.75" hidden="false" customHeight="true" outlineLevel="0" collapsed="false">
      <c r="B9" s="3" t="s">
        <v>206</v>
      </c>
      <c r="C9" s="4" t="s">
        <v>207</v>
      </c>
      <c r="D9" s="4"/>
      <c r="E9" s="4"/>
    </row>
    <row r="10" customFormat="false" ht="45.75" hidden="false" customHeight="true" outlineLevel="0" collapsed="false">
      <c r="B10" s="3" t="s">
        <v>208</v>
      </c>
      <c r="C10" s="4" t="s">
        <v>209</v>
      </c>
      <c r="D10" s="4"/>
      <c r="E10" s="4"/>
    </row>
    <row r="12" customFormat="false" ht="15.75" hidden="false" customHeight="true" outlineLevel="0" collapsed="false">
      <c r="B12" s="27"/>
      <c r="C12" s="27"/>
      <c r="D12" s="27"/>
      <c r="E12" s="27"/>
      <c r="F12" s="27"/>
    </row>
    <row r="13" customFormat="false" ht="33.75" hidden="false" customHeight="true" outlineLevel="0" collapsed="false">
      <c r="B13" s="27"/>
      <c r="C13" s="27"/>
      <c r="D13" s="27"/>
      <c r="E13" s="27"/>
      <c r="F13" s="27"/>
    </row>
    <row r="14" customFormat="false" ht="9.75" hidden="false" customHeight="true" outlineLevel="0" collapsed="false">
      <c r="B14" s="27"/>
      <c r="C14" s="27"/>
      <c r="D14" s="27"/>
      <c r="E14" s="27"/>
      <c r="F14" s="27"/>
    </row>
    <row r="15" customFormat="false" ht="6" hidden="false" customHeight="true" outlineLevel="0" collapsed="false">
      <c r="B15" s="27"/>
      <c r="C15" s="27"/>
      <c r="D15" s="27"/>
      <c r="E15" s="27"/>
      <c r="F15" s="27"/>
    </row>
    <row r="16" customFormat="false" ht="15" hidden="false" customHeight="true" outlineLevel="0" collapsed="false">
      <c r="B16" s="28" t="s">
        <v>210</v>
      </c>
      <c r="C16" s="28"/>
      <c r="D16" s="27"/>
      <c r="E16" s="27"/>
      <c r="F16" s="27"/>
    </row>
    <row r="17" customFormat="false" ht="15" hidden="false" customHeight="false" outlineLevel="0" collapsed="false">
      <c r="B17" s="28"/>
      <c r="C17" s="28"/>
      <c r="D17" s="27"/>
      <c r="E17" s="27"/>
      <c r="F17" s="27"/>
    </row>
    <row r="18" customFormat="false" ht="15" hidden="false" customHeight="false" outlineLevel="0" collapsed="false">
      <c r="B18" s="28"/>
      <c r="C18" s="28"/>
      <c r="D18" s="27"/>
      <c r="E18" s="27"/>
      <c r="F18" s="27"/>
    </row>
    <row r="19" customFormat="false" ht="15" hidden="false" customHeight="false" outlineLevel="0" collapsed="false">
      <c r="B19" s="29" t="s">
        <v>211</v>
      </c>
      <c r="C19" s="27"/>
      <c r="D19" s="27"/>
      <c r="E19" s="30" t="s">
        <v>212</v>
      </c>
      <c r="F19" s="27"/>
    </row>
    <row r="20" customFormat="false" ht="9.75" hidden="false" customHeight="true" outlineLevel="0" collapsed="false">
      <c r="B20" s="27"/>
      <c r="C20" s="27"/>
      <c r="D20" s="27"/>
      <c r="E20" s="27"/>
      <c r="F20" s="27"/>
    </row>
    <row r="23" customFormat="false" ht="22.35" hidden="false" customHeight="false" outlineLevel="0" collapsed="false">
      <c r="B23" s="2" t="s">
        <v>213</v>
      </c>
    </row>
  </sheetData>
  <mergeCells count="5">
    <mergeCell ref="B4:E6"/>
    <mergeCell ref="C8:E8"/>
    <mergeCell ref="C9:E9"/>
    <mergeCell ref="C10:E10"/>
    <mergeCell ref="B16:C18"/>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2026-10-17T09:05:57Z</dcterms:created>
  <dc:creator>openpyxl</dc:creator>
  <dc:description/>
  <dc:language>en-US</dc:language>
  <cp:lastModifiedBy/>
  <dcterms:modified xsi:type="dcterms:W3CDTF">2026-10-17T09:05:57Z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