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omments/comment3.xml" ContentType="application/vnd.openxmlformats-officedocument.spreadsheetml.comments+xml"/>
  <Override PartName="/xl/worksheets/sheet7.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Ausfüllhilfe" sheetId="2" state="visible" r:id="rId2"/>
    <sheet xmlns:r="http://schemas.openxmlformats.org/officeDocument/2006/relationships" name="Verpächter" sheetId="3" state="visible" r:id="rId3"/>
    <sheet xmlns:r="http://schemas.openxmlformats.org/officeDocument/2006/relationships" name="Pachtverträge" sheetId="4" state="visible" r:id="rId4"/>
    <sheet xmlns:r="http://schemas.openxmlformats.org/officeDocument/2006/relationships" name="Flächen" sheetId="5" state="visible" r:id="rId5"/>
    <sheet xmlns:r="http://schemas.openxmlformats.org/officeDocument/2006/relationships" name="Übersicht" sheetId="6" state="visible" r:id="rId6"/>
    <sheet xmlns:r="http://schemas.openxmlformats.org/officeDocument/2006/relationships" name="Grenzen" sheetId="7" state="visible" r:id="rId7"/>
  </sheets>
  <definedNames>
    <definedName name="_xlnm.Print_Area" localSheetId="0">'Start'!$A$1:$F$37</definedName>
    <definedName name="_xlnm._FilterDatabase" localSheetId="2" hidden="1">'Verpächter'!$A$1:$F$81</definedName>
    <definedName name="_xlnm.Print_Titles" localSheetId="2">'Verpächter'!$1:$1</definedName>
    <definedName name="_xlnm._FilterDatabase" localSheetId="3" hidden="1">'Pachtverträge'!$A$1:$M$121</definedName>
    <definedName name="_xlnm.Print_Titles" localSheetId="3">'Pachtverträge'!$1:$1</definedName>
    <definedName name="_xlnm._FilterDatabase" localSheetId="4" hidden="1">'Flächen'!$A$1:$J$401</definedName>
    <definedName name="_xlnm.Print_Titles" localSheetId="4">'Flächen'!$1:$1</definedName>
    <definedName name="_xlnm._FilterDatabase" localSheetId="5" hidden="1">'Übersicht'!$A$1:$K$121</definedName>
    <definedName name="_xlnm.Print_Titles" localSheetId="5">'Übersicht'!$1:$1</definedName>
    <definedName name="_xlnm.Print_Area" localSheetId="6">'Grenzen'!$A$1:$F$23</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8">
    <font>
      <name val="Calibri"/>
      <family val="2"/>
      <color theme="1"/>
      <sz val="11"/>
      <scheme val="minor"/>
    </font>
    <font>
      <name val="Arial"/>
      <b val="1"/>
      <color rgb="002F4B3F"/>
      <sz val="16"/>
    </font>
    <font>
      <name val="Arial"/>
      <color rgb="006B6B66"/>
      <sz val="9"/>
    </font>
    <font>
      <name val="Arial"/>
      <b val="1"/>
      <sz val="10"/>
    </font>
    <font>
      <name val="Arial"/>
      <sz val="10"/>
    </font>
    <font>
      <name val="Arial"/>
      <i val="1"/>
      <color rgb="008A8A85"/>
      <sz val="10"/>
    </font>
    <font>
      <name val="Arial"/>
      <b val="1"/>
      <color rgb="00FFFFFF"/>
      <sz val="10"/>
    </font>
    <font>
      <name val="Arial"/>
      <b val="1"/>
      <color rgb="003F5A28"/>
      <sz val="10"/>
    </font>
  </fonts>
  <fills count="6">
    <fill>
      <patternFill/>
    </fill>
    <fill>
      <patternFill patternType="gray125"/>
    </fill>
    <fill>
      <patternFill patternType="solid">
        <fgColor rgb="00FFF3C4"/>
      </patternFill>
    </fill>
    <fill>
      <patternFill patternType="solid">
        <fgColor rgb="00F2F2F0"/>
      </patternFill>
    </fill>
    <fill>
      <patternFill patternType="solid">
        <fgColor rgb="002F4B3F"/>
      </patternFill>
    </fill>
    <fill>
      <patternFill patternType="solid">
        <fgColor rgb="00ECEFDD"/>
      </patternFill>
    </fill>
  </fills>
  <borders count="2">
    <border>
      <left/>
      <right/>
      <top/>
      <bottom/>
      <diagonal/>
    </border>
    <border>
      <left style="thin">
        <color rgb="00D9D6CE"/>
      </left>
      <right style="thin">
        <color rgb="00D9D6CE"/>
      </right>
      <top style="thin">
        <color rgb="00D9D6CE"/>
      </top>
      <bottom style="thin">
        <color rgb="00D9D6CE"/>
      </bottom>
    </border>
  </borders>
  <cellStyleXfs count="1">
    <xf numFmtId="0" fontId="0" fillId="0" borderId="0"/>
  </cellStyleXfs>
  <cellXfs count="3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4" fillId="2" borderId="0" applyAlignment="1" pivotButton="0" quotePrefix="0" xfId="0">
      <alignment vertical="top" wrapText="1"/>
    </xf>
    <xf numFmtId="0" fontId="5" fillId="3" borderId="0" applyAlignment="1" pivotButton="0" quotePrefix="0" xfId="0">
      <alignment vertical="top" wrapText="1"/>
    </xf>
    <xf numFmtId="0" fontId="4" fillId="2" borderId="1" applyAlignment="1" pivotButton="0" quotePrefix="0" xfId="0">
      <alignment vertical="top" wrapText="1"/>
    </xf>
    <xf numFmtId="0" fontId="6" fillId="4" borderId="0" pivotButton="0" quotePrefix="0" xfId="0"/>
    <xf numFmtId="0" fontId="3" fillId="0" borderId="1" pivotButton="0" quotePrefix="0" xfId="0"/>
    <xf numFmtId="0" fontId="4" fillId="0" borderId="1" pivotButton="0" quotePrefix="0" xfId="0"/>
    <xf numFmtId="0" fontId="4" fillId="0" borderId="1" applyAlignment="1" pivotButton="0" quotePrefix="0" xfId="0">
      <alignment vertical="top" wrapText="1"/>
    </xf>
    <xf numFmtId="0" fontId="6" fillId="4" borderId="0" applyAlignment="1" pivotButton="0" quotePrefix="0" xfId="0">
      <alignment vertical="center" wrapText="1"/>
    </xf>
    <xf numFmtId="0" fontId="5" fillId="3" borderId="1" pivotButton="0" quotePrefix="0" xfId="0"/>
    <xf numFmtId="0" fontId="0" fillId="0" borderId="1" pivotButton="0" quotePrefix="0" xfId="0"/>
    <xf numFmtId="165" fontId="5" fillId="3" borderId="1" pivotButton="0" quotePrefix="0" xfId="0"/>
    <xf numFmtId="4" fontId="5" fillId="3" borderId="1" pivotButton="0" quotePrefix="0" xfId="0"/>
    <xf numFmtId="165" fontId="0" fillId="0" borderId="1" pivotButton="0" quotePrefix="0" xfId="0"/>
    <xf numFmtId="4" fontId="0" fillId="0" borderId="1" pivotButton="0" quotePrefix="0" xfId="0"/>
    <xf numFmtId="165" fontId="4" fillId="0" borderId="1" pivotButton="0" quotePrefix="0" xfId="0"/>
    <xf numFmtId="4" fontId="4" fillId="0" borderId="1" pivotButton="0" quotePrefix="0" xfId="0"/>
    <xf numFmtId="3" fontId="4" fillId="0" borderId="1" pivotButton="0" quotePrefix="0" xfId="0"/>
    <xf numFmtId="0" fontId="3" fillId="0" borderId="0" pivotButton="0" quotePrefix="0" xfId="0"/>
    <xf numFmtId="4" fontId="3" fillId="0" borderId="0" pivotButton="0" quotePrefix="0" xfId="0"/>
    <xf numFmtId="3" fontId="3" fillId="0" borderId="0" pivotButton="0" quotePrefix="0" xfId="0"/>
    <xf numFmtId="0" fontId="2" fillId="0" borderId="0" pivotButton="0" quotePrefix="0" xfId="0"/>
    <xf numFmtId="0" fontId="0" fillId="5" borderId="0" pivotButton="0" quotePrefix="0" xfId="0"/>
    <xf numFmtId="0" fontId="4" fillId="5" borderId="0" applyAlignment="1" pivotButton="0" quotePrefix="0" xfId="0">
      <alignment vertical="top" wrapText="1"/>
    </xf>
    <xf numFmtId="0" fontId="7" fillId="5" borderId="0" pivotButton="0" quotePrefix="0" xfId="0"/>
    <xf numFmtId="0" fontId="2"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Hofbuch</author>
  </authors>
  <commentList>
    <comment ref="E1" authorId="0" shapeId="0">
      <text>
        <t>„ja“ nur bei Ehegatten, Verwandten in gerader Linie, bis zum dritten Grad in der Seitenlinie oder bis zum zweiten Grad verschwägert. Nur diese Verträge sind von der Anzeige nach dem LPachtVG ausgenommen.</t>
      </text>
    </comment>
  </commentList>
</comments>
</file>

<file path=xl/comments/comment2.xml><?xml version="1.0" encoding="utf-8"?>
<comments xmlns="http://schemas.openxmlformats.org/spreadsheetml/2006/main">
  <authors>
    <author>Hofbuch</author>
  </authors>
  <commentList>
    <comment ref="B1" authorId="0" shapeId="0">
      <text>
        <t>Muss eindeutig sein — dieser Name verknüpft die Flächen.</t>
      </text>
    </comment>
    <comment ref="E1" authorId="0" shapeId="0">
      <text>
        <t>Leer lassen bei unbestimmter Zeit. Dann rechnet die Übersicht den frühesten Kündigungstermin nach § 594a BGB.</t>
      </text>
    </comment>
  </commentList>
</comments>
</file>

<file path=xl/comments/comment3.xml><?xml version="1.0" encoding="utf-8"?>
<comments xmlns="http://schemas.openxmlformats.org/spreadsheetml/2006/main">
  <authors>
    <author>Hofbuch</author>
  </authors>
  <commentList>
    <comment ref="J1" authorId="0" shapeId="0">
      <text>
        <t>§ 594a BGB: Kündigung bis zum dritten Werktag eines Pachtjahres wirkt zum Schluss des nächsten Pachtjahres. Die Datei rechnet mit dem 3. Januar — der dritte Werktag kann später liegen.</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s>
</file>

<file path=xl/drawings/drawing1.xml><?xml version="1.0" encoding="utf-8"?>
<wsDr xmlns="http://schemas.openxmlformats.org/drawingml/2006/spreadsheetDrawing">
  <oneCellAnchor>
    <from>
      <col>4</col>
      <colOff>0</colOff>
      <row>1</row>
      <rowOff>0</rowOff>
    </from>
    <ext cx="133350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12</row>
      <rowOff>0</rowOff>
    </from>
    <ext cx="1428750" cy="361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4</col>
      <colOff>0</colOff>
      <row>12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6.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7.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2:F37"/>
  <sheetViews>
    <sheetView showGridLines="0" workbookViewId="0">
      <selection activeCell="A1" sqref="A1"/>
    </sheetView>
  </sheetViews>
  <sheetFormatPr baseColWidth="8" defaultRowHeight="15"/>
  <cols>
    <col width="3" customWidth="1" min="1" max="1"/>
    <col width="30" customWidth="1" min="2" max="2"/>
    <col width="40" customWidth="1" min="3" max="3"/>
    <col width="20" customWidth="1" min="4" max="4"/>
    <col width="18" customWidth="1" min="5" max="5"/>
    <col width="12" customWidth="1" min="6" max="6"/>
  </cols>
  <sheetData>
    <row r="2">
      <c r="B2" s="1" t="inlineStr">
        <is>
          <t>Pachtflächenverzeichnis</t>
        </is>
      </c>
    </row>
    <row r="3">
      <c r="B3" s="2" t="inlineStr">
        <is>
          <t>Version 1.0 · Stand 23.08.2026 · hofbuch.de/vorlagen</t>
        </is>
      </c>
    </row>
    <row r="5">
      <c r="B5" s="3" t="inlineStr">
        <is>
          <t>Wofür diese Datei ist</t>
        </is>
      </c>
    </row>
    <row r="6">
      <c r="B6" s="4" t="inlineStr">
        <is>
          <t>Welche Fläche zu welchem Vertrag gehört, was sie kostet und wann etwas zu tun ist. Die Datei rechnet Fläche und Pachtzins je Vertrag zusammen und meldet fehlende Anzeigen, auslaufende Verträge und Laufzeiten über zwei Jahre ohne Textform.</t>
        </is>
      </c>
    </row>
    <row r="7"/>
    <row r="8"/>
    <row r="10">
      <c r="B10" s="3" t="inlineStr">
        <is>
          <t>Rechtsgrundlagen und Fristen</t>
        </is>
      </c>
    </row>
    <row r="11">
      <c r="B11" s="4" t="inlineStr">
        <is>
          <t>§ 2 LPachtVG</t>
        </is>
      </c>
      <c r="C11" s="2" t="inlineStr">
        <is>
          <t>Abschluss und Änderung binnen eines Monats anzeigen</t>
        </is>
      </c>
    </row>
    <row r="12">
      <c r="B12" s="4" t="inlineStr">
        <is>
          <t>Ausnahme</t>
        </is>
      </c>
      <c r="C12" s="2" t="inlineStr">
        <is>
          <t>Ehegatten, Verwandte in gerader Linie, bis 3. Grad Seitenlinie, bis 2. Grad verschwägert</t>
        </is>
      </c>
    </row>
    <row r="13">
      <c r="B13" s="4" t="inlineStr">
        <is>
          <t>§ 585a BGB</t>
        </is>
      </c>
      <c r="C13" s="2" t="inlineStr">
        <is>
          <t>über zwei Jahre ohne Textform gilt der Vertrag für unbestimmte Zeit</t>
        </is>
      </c>
    </row>
    <row r="14">
      <c r="B14" s="4" t="inlineStr">
        <is>
          <t>§ 594a BGB</t>
        </is>
      </c>
      <c r="C14" s="2" t="inlineStr">
        <is>
          <t>unbefristet: Kündigung bis zum 3. Werktag eines Pachtjahres zum Schluss des nächsten</t>
        </is>
      </c>
    </row>
    <row r="15">
      <c r="B15" s="4" t="inlineStr">
        <is>
          <t>Pachtjahr</t>
        </is>
      </c>
      <c r="C15" s="2" t="inlineStr">
        <is>
          <t>das Kalenderjahr, wenn nichts anderes vereinbart ist</t>
        </is>
      </c>
    </row>
    <row r="17">
      <c r="B17" s="3" t="inlineStr">
        <is>
          <t>So füllst du sie aus</t>
        </is>
      </c>
    </row>
    <row r="18">
      <c r="B18" s="4" t="inlineStr">
        <is>
          <t>1. Blatt „Verpächter“: Name und ob es ein Angehöriger ist — das entscheidet über die Anzeigepflicht.</t>
        </is>
      </c>
    </row>
    <row r="19">
      <c r="B19" s="4" t="inlineStr">
        <is>
          <t>2. Blatt „Pachtverträge“: Laufzeit, Textform, Anzeige, Pachtzins.</t>
        </is>
      </c>
    </row>
    <row r="20">
      <c r="B20" s="4" t="inlineStr">
        <is>
          <t>3. Blatt „Flächen“: je Flurstück eine Zeile, mit Vertrag verknüpft.</t>
        </is>
      </c>
    </row>
    <row r="21">
      <c r="B21" s="4" t="inlineStr">
        <is>
          <t>4. Blatt „Übersicht“: Fläche, Pacht je Hektar, Restlaufzeit und Prüfung je Vertrag.</t>
        </is>
      </c>
    </row>
    <row r="23">
      <c r="B23" s="3" t="inlineStr">
        <is>
          <t>Zellen-Legende</t>
        </is>
      </c>
    </row>
    <row r="24">
      <c r="B24" s="5" t="inlineStr">
        <is>
          <t>Gelb</t>
        </is>
      </c>
      <c r="C24" s="4" t="inlineStr">
        <is>
          <t>ausfüllen</t>
        </is>
      </c>
    </row>
    <row r="25">
      <c r="B25" s="6" t="inlineStr">
        <is>
          <t>Grau/kursiv</t>
        </is>
      </c>
      <c r="C25" s="4" t="inlineStr">
        <is>
          <t>Beispielzeile — überschreiben oder löschen</t>
        </is>
      </c>
    </row>
    <row r="26">
      <c r="B26" s="4" t="inlineStr">
        <is>
          <t>Weiß</t>
        </is>
      </c>
      <c r="C26" s="4" t="inlineStr">
        <is>
          <t>rechnet sich selbst — bitte nicht überschreiben</t>
        </is>
      </c>
    </row>
    <row r="28">
      <c r="B28" s="3" t="inlineStr">
        <is>
          <t>Betriebsangaben</t>
        </is>
      </c>
    </row>
    <row r="29">
      <c r="B29" s="4" t="inlineStr">
        <is>
          <t>Betrieb</t>
        </is>
      </c>
      <c r="C29" s="7" t="inlineStr"/>
    </row>
    <row r="30">
      <c r="B30" s="4" t="inlineStr">
        <is>
          <t>Jahr</t>
        </is>
      </c>
      <c r="C30" s="7" t="inlineStr"/>
    </row>
    <row r="31">
      <c r="B31" s="4" t="inlineStr">
        <is>
          <t>Verantwortlich</t>
        </is>
      </c>
      <c r="C31" s="7" t="inlineStr"/>
    </row>
    <row r="33">
      <c r="B33" s="2" t="inlineStr">
        <is>
          <t>Keine Rechtsberatung. Prüfe die für deinen Betrieb und dein Bundesland geltenden Vorgaben; Landesrecht, Auflagen und Verbandsrichtlinien können mehr verlangen.</t>
        </is>
      </c>
    </row>
    <row r="34"/>
    <row r="36">
      <c r="B36" s="2" t="inlineStr">
        <is>
          <t>Quellen: § 2 LPachtVG · § 585a BGB (Textform seit 01.01.2025, Viertes Bürokratieentlastungsgesetz) · § 594a BGB · Verträge &amp; Genehmigungen im Hofbuch: Statusmodell und Ablauf-Prüfung</t>
        </is>
      </c>
    </row>
    <row r="37"/>
  </sheetData>
  <mergeCells count="7">
    <mergeCell ref="B21:F21"/>
    <mergeCell ref="B36:F37"/>
    <mergeCell ref="B20:F20"/>
    <mergeCell ref="B33:F34"/>
    <mergeCell ref="B19:F19"/>
    <mergeCell ref="B6:F8"/>
    <mergeCell ref="B18:F18"/>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1"/>
  <sheetViews>
    <sheetView showGridLines="0" workbookViewId="0">
      <pane ySplit="1" topLeftCell="A2" activePane="bottomLeft" state="frozen"/>
      <selection pane="bottomLeft" activeCell="A1" sqref="A1"/>
    </sheetView>
  </sheetViews>
  <sheetFormatPr baseColWidth="8" defaultRowHeight="15"/>
  <cols>
    <col width="22" customWidth="1" min="1" max="1"/>
    <col width="30" customWidth="1" min="2" max="2"/>
    <col width="78" customWidth="1" min="3" max="3"/>
  </cols>
  <sheetData>
    <row r="1">
      <c r="A1" s="8" t="inlineStr">
        <is>
          <t>Blatt</t>
        </is>
      </c>
      <c r="B1" s="8" t="inlineStr">
        <is>
          <t>Spalte</t>
        </is>
      </c>
      <c r="C1" s="8" t="inlineStr">
        <is>
          <t>Was gehört hinein</t>
        </is>
      </c>
    </row>
    <row r="2" ht="28" customHeight="1">
      <c r="A2" s="9" t="inlineStr">
        <is>
          <t>Verpächter</t>
        </is>
      </c>
      <c r="B2" s="10" t="inlineStr">
        <is>
          <t>Angehöriger</t>
        </is>
      </c>
      <c r="C2" s="11" t="inlineStr">
        <is>
          <t>Ehegatte, Verwandte in gerader Linie, bis zum dritten Grad in der Seitenlinie oder bis zum zweiten Grad verschwägert. Diese Verträge sind von der Anzeige nach dem LPachtVG ausgenommen. Steht hier „nein“, verlangt die Datei ein Anzeigedatum.</t>
        </is>
      </c>
    </row>
    <row r="3" ht="28" customHeight="1">
      <c r="A3" s="9" t="inlineStr">
        <is>
          <t>Pachtverträge</t>
        </is>
      </c>
      <c r="B3" s="10" t="inlineStr">
        <is>
          <t>Ende</t>
        </is>
      </c>
      <c r="C3" s="11" t="inlineStr">
        <is>
          <t>Leer lassen heißt: auf unbestimmte Zeit. Dann rechnet die Übersicht aus, wann eine heutige Kündigung frühestens wirkt.</t>
        </is>
      </c>
    </row>
    <row r="4" ht="28" customHeight="1">
      <c r="A4" s="9" t="inlineStr">
        <is>
          <t>Pachtverträge</t>
        </is>
      </c>
      <c r="B4" s="10" t="inlineStr">
        <is>
          <t>Pachtjahr endet</t>
        </is>
      </c>
      <c r="C4" s="11" t="inlineStr">
        <is>
          <t>Meist der 31.12. Weicht es ab, etwa 30.09., wählst du „abweichend“ — dann rechnet die Datei den Kündigungstermin nicht, weil sie ihn nicht kennen kann.</t>
        </is>
      </c>
    </row>
    <row r="5" ht="28" customHeight="1">
      <c r="A5" s="9" t="inlineStr">
        <is>
          <t>Pachtverträge</t>
        </is>
      </c>
      <c r="B5" s="10" t="inlineStr">
        <is>
          <t>Textform</t>
        </is>
      </c>
      <c r="C5" s="11" t="inlineStr">
        <is>
          <t>Papier, Fax oder E-Mail reichen seit dem 1. Januar 2025. Ein mündlicher Vertrag über mehr als zwei Jahre gilt als auf unbestimmte Zeit geschlossen.</t>
        </is>
      </c>
    </row>
    <row r="6" ht="28" customHeight="1">
      <c r="A6" s="9" t="inlineStr">
        <is>
          <t>Pachtverträge</t>
        </is>
      </c>
      <c r="B6" s="10" t="inlineStr">
        <is>
          <t>Angezeigt am</t>
        </is>
      </c>
      <c r="C6" s="11" t="inlineStr">
        <is>
          <t>Das Datum, an dem du den Vertrag der zuständigen Behörde angezeigt hast. Welche das ist, sagt dir dein Landkreis. Die Anzeige kostet nichts.</t>
        </is>
      </c>
    </row>
    <row r="7" ht="28" customHeight="1">
      <c r="A7" s="9" t="inlineStr">
        <is>
          <t>Pachtverträge</t>
        </is>
      </c>
      <c r="B7" s="10" t="inlineStr">
        <is>
          <t>Pachtzins</t>
        </is>
      </c>
      <c r="C7" s="11" t="inlineStr">
        <is>
          <t>Entweder je Hektar oder als Gesamtbetrag im Jahr. Die Übersicht rechnet beides auf beide Größen um.</t>
        </is>
      </c>
    </row>
    <row r="8" ht="28" customHeight="1">
      <c r="A8" s="9" t="inlineStr">
        <is>
          <t>Flächen</t>
        </is>
      </c>
      <c r="B8" s="10" t="inlineStr">
        <is>
          <t>Vertrag</t>
        </is>
      </c>
      <c r="C8" s="11" t="inlineStr">
        <is>
          <t>Jede Fläche gehört zu genau einem Vertrag. Ohne Zuordnung fehlt sie in der Vertragsfläche und damit im Pachtzins je Hektar.</t>
        </is>
      </c>
    </row>
    <row r="9" ht="28" customHeight="1">
      <c r="A9" s="9" t="inlineStr">
        <is>
          <t>Flächen</t>
        </is>
      </c>
      <c r="B9" s="10" t="inlineStr">
        <is>
          <t>FLIK</t>
        </is>
      </c>
      <c r="C9" s="11" t="inlineStr">
        <is>
          <t>Der Feldblock aus dem Flächenantrag. Macht den Abgleich mit dem GAP-Antrag einfach.</t>
        </is>
      </c>
    </row>
    <row r="10" ht="28" customHeight="1">
      <c r="A10" s="9" t="inlineStr">
        <is>
          <t>Übersicht</t>
        </is>
      </c>
      <c r="B10" s="10" t="inlineStr">
        <is>
          <t>Frühestes Ende</t>
        </is>
      </c>
      <c r="C10" s="11" t="inlineStr">
        <is>
          <t>Nur für unbefristete Verträge mit Pachtjahr zum 31.12. Die Datei rechnet mit dem 3. Januar. Der dritte Werktag kann ein, zwei Tage später liegen — verlass dich nicht darauf.</t>
        </is>
      </c>
    </row>
    <row r="11" ht="28" customHeight="1">
      <c r="A11" s="9" t="inlineStr">
        <is>
          <t>Übersicht</t>
        </is>
      </c>
      <c r="B11" s="10" t="inlineStr">
        <is>
          <t>Prüfung</t>
        </is>
      </c>
      <c r="C11" s="11" t="inlineStr">
        <is>
          <t>Ein Hinweis je Vertrag, in dieser Reihenfolge: abgelaufen, Anzeige fehlt, Textform, keine Fläche zugeordnet, Ende in Sicht. Sind es mehrere, siehst du den nächsten, wenn der erste erledigt ist.</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F8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8" customWidth="1" min="2" max="2"/>
    <col width="34" customWidth="1" min="3" max="3"/>
    <col width="22" customWidth="1" min="4" max="4"/>
    <col width="14" customWidth="1" min="5" max="5"/>
    <col width="30" customWidth="1" min="6" max="6"/>
  </cols>
  <sheetData>
    <row r="1" ht="34" customHeight="1">
      <c r="A1" s="12" t="inlineStr">
        <is>
          <t>Nr.</t>
        </is>
      </c>
      <c r="B1" s="12" t="inlineStr">
        <is>
          <t>Name</t>
        </is>
      </c>
      <c r="C1" s="12" t="inlineStr">
        <is>
          <t>Anschrift</t>
        </is>
      </c>
      <c r="D1" s="12" t="inlineStr">
        <is>
          <t>Kontakt</t>
        </is>
      </c>
      <c r="E1" s="12" t="inlineStr">
        <is>
          <t>Angehöriger</t>
        </is>
      </c>
      <c r="F1" s="12" t="inlineStr">
        <is>
          <t>Bemerkung</t>
        </is>
      </c>
    </row>
    <row r="2">
      <c r="A2" s="13" t="n">
        <v>1</v>
      </c>
      <c r="B2" s="13" t="inlineStr">
        <is>
          <t>— Verpächter —</t>
        </is>
      </c>
      <c r="C2" s="13" t="inlineStr">
        <is>
          <t>Musterweg 1, 12345 Musterhausen</t>
        </is>
      </c>
      <c r="D2" s="13" t="inlineStr"/>
      <c r="E2" s="13" t="inlineStr">
        <is>
          <t>nein</t>
        </is>
      </c>
      <c r="F2" s="13" t="inlineStr"/>
    </row>
    <row r="3">
      <c r="A3" s="14" t="n"/>
      <c r="B3" s="14" t="n"/>
      <c r="C3" s="14" t="n"/>
      <c r="D3" s="14" t="n"/>
      <c r="E3" s="14" t="n"/>
      <c r="F3" s="14" t="n"/>
    </row>
    <row r="4">
      <c r="A4" s="14" t="n"/>
      <c r="B4" s="14" t="n"/>
      <c r="C4" s="14" t="n"/>
      <c r="D4" s="14" t="n"/>
      <c r="E4" s="14" t="n"/>
      <c r="F4" s="14" t="n"/>
    </row>
    <row r="5">
      <c r="A5" s="14" t="n"/>
      <c r="B5" s="14" t="n"/>
      <c r="C5" s="14" t="n"/>
      <c r="D5" s="14" t="n"/>
      <c r="E5" s="14" t="n"/>
      <c r="F5" s="14" t="n"/>
    </row>
    <row r="6">
      <c r="A6" s="14" t="n"/>
      <c r="B6" s="14" t="n"/>
      <c r="C6" s="14" t="n"/>
      <c r="D6" s="14" t="n"/>
      <c r="E6" s="14" t="n"/>
      <c r="F6" s="14" t="n"/>
    </row>
    <row r="7">
      <c r="A7" s="14" t="n"/>
      <c r="B7" s="14" t="n"/>
      <c r="C7" s="14" t="n"/>
      <c r="D7" s="14" t="n"/>
      <c r="E7" s="14" t="n"/>
      <c r="F7" s="14" t="n"/>
    </row>
    <row r="8">
      <c r="A8" s="14" t="n"/>
      <c r="B8" s="14" t="n"/>
      <c r="C8" s="14" t="n"/>
      <c r="D8" s="14" t="n"/>
      <c r="E8" s="14" t="n"/>
      <c r="F8" s="14" t="n"/>
    </row>
    <row r="9">
      <c r="A9" s="14" t="n"/>
      <c r="B9" s="14" t="n"/>
      <c r="C9" s="14" t="n"/>
      <c r="D9" s="14" t="n"/>
      <c r="E9" s="14" t="n"/>
      <c r="F9" s="14" t="n"/>
    </row>
    <row r="10">
      <c r="A10" s="14" t="n"/>
      <c r="B10" s="14" t="n"/>
      <c r="C10" s="14" t="n"/>
      <c r="D10" s="14" t="n"/>
      <c r="E10" s="14" t="n"/>
      <c r="F10" s="14" t="n"/>
    </row>
    <row r="11">
      <c r="A11" s="14" t="n"/>
      <c r="B11" s="14" t="n"/>
      <c r="C11" s="14" t="n"/>
      <c r="D11" s="14" t="n"/>
      <c r="E11" s="14" t="n"/>
      <c r="F11" s="14" t="n"/>
    </row>
    <row r="12">
      <c r="A12" s="14" t="n"/>
      <c r="B12" s="14" t="n"/>
      <c r="C12" s="14" t="n"/>
      <c r="D12" s="14" t="n"/>
      <c r="E12" s="14" t="n"/>
      <c r="F12" s="14" t="n"/>
    </row>
    <row r="13">
      <c r="A13" s="14" t="n"/>
      <c r="B13" s="14" t="n"/>
      <c r="C13" s="14" t="n"/>
      <c r="D13" s="14" t="n"/>
      <c r="E13" s="14" t="n"/>
      <c r="F13" s="14" t="n"/>
    </row>
    <row r="14">
      <c r="A14" s="14" t="n"/>
      <c r="B14" s="14" t="n"/>
      <c r="C14" s="14" t="n"/>
      <c r="D14" s="14" t="n"/>
      <c r="E14" s="14" t="n"/>
      <c r="F14" s="14" t="n"/>
    </row>
    <row r="15">
      <c r="A15" s="14" t="n"/>
      <c r="B15" s="14" t="n"/>
      <c r="C15" s="14" t="n"/>
      <c r="D15" s="14" t="n"/>
      <c r="E15" s="14" t="n"/>
      <c r="F15" s="14" t="n"/>
    </row>
    <row r="16">
      <c r="A16" s="14" t="n"/>
      <c r="B16" s="14" t="n"/>
      <c r="C16" s="14" t="n"/>
      <c r="D16" s="14" t="n"/>
      <c r="E16" s="14" t="n"/>
      <c r="F16" s="14" t="n"/>
    </row>
    <row r="17">
      <c r="A17" s="14" t="n"/>
      <c r="B17" s="14" t="n"/>
      <c r="C17" s="14" t="n"/>
      <c r="D17" s="14" t="n"/>
      <c r="E17" s="14" t="n"/>
      <c r="F17" s="14" t="n"/>
    </row>
    <row r="18">
      <c r="A18" s="14" t="n"/>
      <c r="B18" s="14" t="n"/>
      <c r="C18" s="14" t="n"/>
      <c r="D18" s="14" t="n"/>
      <c r="E18" s="14" t="n"/>
      <c r="F18" s="14" t="n"/>
    </row>
    <row r="19">
      <c r="A19" s="14" t="n"/>
      <c r="B19" s="14" t="n"/>
      <c r="C19" s="14" t="n"/>
      <c r="D19" s="14" t="n"/>
      <c r="E19" s="14" t="n"/>
      <c r="F19" s="14" t="n"/>
    </row>
    <row r="20">
      <c r="A20" s="14" t="n"/>
      <c r="B20" s="14" t="n"/>
      <c r="C20" s="14" t="n"/>
      <c r="D20" s="14" t="n"/>
      <c r="E20" s="14" t="n"/>
      <c r="F20" s="14" t="n"/>
    </row>
    <row r="21">
      <c r="A21" s="14" t="n"/>
      <c r="B21" s="14" t="n"/>
      <c r="C21" s="14" t="n"/>
      <c r="D21" s="14" t="n"/>
      <c r="E21" s="14" t="n"/>
      <c r="F21" s="14" t="n"/>
    </row>
    <row r="22">
      <c r="A22" s="14" t="n"/>
      <c r="B22" s="14" t="n"/>
      <c r="C22" s="14" t="n"/>
      <c r="D22" s="14" t="n"/>
      <c r="E22" s="14" t="n"/>
      <c r="F22" s="14" t="n"/>
    </row>
    <row r="23">
      <c r="A23" s="14" t="n"/>
      <c r="B23" s="14" t="n"/>
      <c r="C23" s="14" t="n"/>
      <c r="D23" s="14" t="n"/>
      <c r="E23" s="14" t="n"/>
      <c r="F23" s="14" t="n"/>
    </row>
    <row r="24">
      <c r="A24" s="14" t="n"/>
      <c r="B24" s="14" t="n"/>
      <c r="C24" s="14" t="n"/>
      <c r="D24" s="14" t="n"/>
      <c r="E24" s="14" t="n"/>
      <c r="F24" s="14" t="n"/>
    </row>
    <row r="25">
      <c r="A25" s="14" t="n"/>
      <c r="B25" s="14" t="n"/>
      <c r="C25" s="14" t="n"/>
      <c r="D25" s="14" t="n"/>
      <c r="E25" s="14" t="n"/>
      <c r="F25" s="14" t="n"/>
    </row>
    <row r="26">
      <c r="A26" s="14" t="n"/>
      <c r="B26" s="14" t="n"/>
      <c r="C26" s="14" t="n"/>
      <c r="D26" s="14" t="n"/>
      <c r="E26" s="14" t="n"/>
      <c r="F26" s="14" t="n"/>
    </row>
    <row r="27">
      <c r="A27" s="14" t="n"/>
      <c r="B27" s="14" t="n"/>
      <c r="C27" s="14" t="n"/>
      <c r="D27" s="14" t="n"/>
      <c r="E27" s="14" t="n"/>
      <c r="F27" s="14" t="n"/>
    </row>
    <row r="28">
      <c r="A28" s="14" t="n"/>
      <c r="B28" s="14" t="n"/>
      <c r="C28" s="14" t="n"/>
      <c r="D28" s="14" t="n"/>
      <c r="E28" s="14" t="n"/>
      <c r="F28" s="14" t="n"/>
    </row>
    <row r="29">
      <c r="A29" s="14" t="n"/>
      <c r="B29" s="14" t="n"/>
      <c r="C29" s="14" t="n"/>
      <c r="D29" s="14" t="n"/>
      <c r="E29" s="14" t="n"/>
      <c r="F29" s="14" t="n"/>
    </row>
    <row r="30">
      <c r="A30" s="14" t="n"/>
      <c r="B30" s="14" t="n"/>
      <c r="C30" s="14" t="n"/>
      <c r="D30" s="14" t="n"/>
      <c r="E30" s="14" t="n"/>
      <c r="F30" s="14" t="n"/>
    </row>
    <row r="31">
      <c r="A31" s="14" t="n"/>
      <c r="B31" s="14" t="n"/>
      <c r="C31" s="14" t="n"/>
      <c r="D31" s="14" t="n"/>
      <c r="E31" s="14" t="n"/>
      <c r="F31" s="14" t="n"/>
    </row>
    <row r="32">
      <c r="A32" s="14" t="n"/>
      <c r="B32" s="14" t="n"/>
      <c r="C32" s="14" t="n"/>
      <c r="D32" s="14" t="n"/>
      <c r="E32" s="14" t="n"/>
      <c r="F32" s="14" t="n"/>
    </row>
    <row r="33">
      <c r="A33" s="14" t="n"/>
      <c r="B33" s="14" t="n"/>
      <c r="C33" s="14" t="n"/>
      <c r="D33" s="14" t="n"/>
      <c r="E33" s="14" t="n"/>
      <c r="F33" s="14" t="n"/>
    </row>
    <row r="34">
      <c r="A34" s="14" t="n"/>
      <c r="B34" s="14" t="n"/>
      <c r="C34" s="14" t="n"/>
      <c r="D34" s="14" t="n"/>
      <c r="E34" s="14" t="n"/>
      <c r="F34" s="14" t="n"/>
    </row>
    <row r="35">
      <c r="A35" s="14" t="n"/>
      <c r="B35" s="14" t="n"/>
      <c r="C35" s="14" t="n"/>
      <c r="D35" s="14" t="n"/>
      <c r="E35" s="14" t="n"/>
      <c r="F35" s="14" t="n"/>
    </row>
    <row r="36">
      <c r="A36" s="14" t="n"/>
      <c r="B36" s="14" t="n"/>
      <c r="C36" s="14" t="n"/>
      <c r="D36" s="14" t="n"/>
      <c r="E36" s="14" t="n"/>
      <c r="F36" s="14" t="n"/>
    </row>
    <row r="37">
      <c r="A37" s="14" t="n"/>
      <c r="B37" s="14" t="n"/>
      <c r="C37" s="14" t="n"/>
      <c r="D37" s="14" t="n"/>
      <c r="E37" s="14" t="n"/>
      <c r="F37" s="14" t="n"/>
    </row>
    <row r="38">
      <c r="A38" s="14" t="n"/>
      <c r="B38" s="14" t="n"/>
      <c r="C38" s="14" t="n"/>
      <c r="D38" s="14" t="n"/>
      <c r="E38" s="14" t="n"/>
      <c r="F38" s="14" t="n"/>
    </row>
    <row r="39">
      <c r="A39" s="14" t="n"/>
      <c r="B39" s="14" t="n"/>
      <c r="C39" s="14" t="n"/>
      <c r="D39" s="14" t="n"/>
      <c r="E39" s="14" t="n"/>
      <c r="F39" s="14" t="n"/>
    </row>
    <row r="40">
      <c r="A40" s="14" t="n"/>
      <c r="B40" s="14" t="n"/>
      <c r="C40" s="14" t="n"/>
      <c r="D40" s="14" t="n"/>
      <c r="E40" s="14" t="n"/>
      <c r="F40" s="14" t="n"/>
    </row>
    <row r="41">
      <c r="A41" s="14" t="n"/>
      <c r="B41" s="14" t="n"/>
      <c r="C41" s="14" t="n"/>
      <c r="D41" s="14" t="n"/>
      <c r="E41" s="14" t="n"/>
      <c r="F41" s="14" t="n"/>
    </row>
    <row r="42">
      <c r="A42" s="14" t="n"/>
      <c r="B42" s="14" t="n"/>
      <c r="C42" s="14" t="n"/>
      <c r="D42" s="14" t="n"/>
      <c r="E42" s="14" t="n"/>
      <c r="F42" s="14" t="n"/>
    </row>
    <row r="43">
      <c r="A43" s="14" t="n"/>
      <c r="B43" s="14" t="n"/>
      <c r="C43" s="14" t="n"/>
      <c r="D43" s="14" t="n"/>
      <c r="E43" s="14" t="n"/>
      <c r="F43" s="14" t="n"/>
    </row>
    <row r="44">
      <c r="A44" s="14" t="n"/>
      <c r="B44" s="14" t="n"/>
      <c r="C44" s="14" t="n"/>
      <c r="D44" s="14" t="n"/>
      <c r="E44" s="14" t="n"/>
      <c r="F44" s="14" t="n"/>
    </row>
    <row r="45">
      <c r="A45" s="14" t="n"/>
      <c r="B45" s="14" t="n"/>
      <c r="C45" s="14" t="n"/>
      <c r="D45" s="14" t="n"/>
      <c r="E45" s="14" t="n"/>
      <c r="F45" s="14" t="n"/>
    </row>
    <row r="46">
      <c r="A46" s="14" t="n"/>
      <c r="B46" s="14" t="n"/>
      <c r="C46" s="14" t="n"/>
      <c r="D46" s="14" t="n"/>
      <c r="E46" s="14" t="n"/>
      <c r="F46" s="14" t="n"/>
    </row>
    <row r="47">
      <c r="A47" s="14" t="n"/>
      <c r="B47" s="14" t="n"/>
      <c r="C47" s="14" t="n"/>
      <c r="D47" s="14" t="n"/>
      <c r="E47" s="14" t="n"/>
      <c r="F47" s="14" t="n"/>
    </row>
    <row r="48">
      <c r="A48" s="14" t="n"/>
      <c r="B48" s="14" t="n"/>
      <c r="C48" s="14" t="n"/>
      <c r="D48" s="14" t="n"/>
      <c r="E48" s="14" t="n"/>
      <c r="F48" s="14" t="n"/>
    </row>
    <row r="49">
      <c r="A49" s="14" t="n"/>
      <c r="B49" s="14" t="n"/>
      <c r="C49" s="14" t="n"/>
      <c r="D49" s="14" t="n"/>
      <c r="E49" s="14" t="n"/>
      <c r="F49" s="14" t="n"/>
    </row>
    <row r="50">
      <c r="A50" s="14" t="n"/>
      <c r="B50" s="14" t="n"/>
      <c r="C50" s="14" t="n"/>
      <c r="D50" s="14" t="n"/>
      <c r="E50" s="14" t="n"/>
      <c r="F50" s="14" t="n"/>
    </row>
    <row r="51">
      <c r="A51" s="14" t="n"/>
      <c r="B51" s="14" t="n"/>
      <c r="C51" s="14" t="n"/>
      <c r="D51" s="14" t="n"/>
      <c r="E51" s="14" t="n"/>
      <c r="F51" s="14" t="n"/>
    </row>
    <row r="52">
      <c r="A52" s="14" t="n"/>
      <c r="B52" s="14" t="n"/>
      <c r="C52" s="14" t="n"/>
      <c r="D52" s="14" t="n"/>
      <c r="E52" s="14" t="n"/>
      <c r="F52" s="14" t="n"/>
    </row>
    <row r="53">
      <c r="A53" s="14" t="n"/>
      <c r="B53" s="14" t="n"/>
      <c r="C53" s="14" t="n"/>
      <c r="D53" s="14" t="n"/>
      <c r="E53" s="14" t="n"/>
      <c r="F53" s="14" t="n"/>
    </row>
    <row r="54">
      <c r="A54" s="14" t="n"/>
      <c r="B54" s="14" t="n"/>
      <c r="C54" s="14" t="n"/>
      <c r="D54" s="14" t="n"/>
      <c r="E54" s="14" t="n"/>
      <c r="F54" s="14" t="n"/>
    </row>
    <row r="55">
      <c r="A55" s="14" t="n"/>
      <c r="B55" s="14" t="n"/>
      <c r="C55" s="14" t="n"/>
      <c r="D55" s="14" t="n"/>
      <c r="E55" s="14" t="n"/>
      <c r="F55" s="14" t="n"/>
    </row>
    <row r="56">
      <c r="A56" s="14" t="n"/>
      <c r="B56" s="14" t="n"/>
      <c r="C56" s="14" t="n"/>
      <c r="D56" s="14" t="n"/>
      <c r="E56" s="14" t="n"/>
      <c r="F56" s="14" t="n"/>
    </row>
    <row r="57">
      <c r="A57" s="14" t="n"/>
      <c r="B57" s="14" t="n"/>
      <c r="C57" s="14" t="n"/>
      <c r="D57" s="14" t="n"/>
      <c r="E57" s="14" t="n"/>
      <c r="F57" s="14" t="n"/>
    </row>
    <row r="58">
      <c r="A58" s="14" t="n"/>
      <c r="B58" s="14" t="n"/>
      <c r="C58" s="14" t="n"/>
      <c r="D58" s="14" t="n"/>
      <c r="E58" s="14" t="n"/>
      <c r="F58" s="14" t="n"/>
    </row>
    <row r="59">
      <c r="A59" s="14" t="n"/>
      <c r="B59" s="14" t="n"/>
      <c r="C59" s="14" t="n"/>
      <c r="D59" s="14" t="n"/>
      <c r="E59" s="14" t="n"/>
      <c r="F59" s="14" t="n"/>
    </row>
    <row r="60">
      <c r="A60" s="14" t="n"/>
      <c r="B60" s="14" t="n"/>
      <c r="C60" s="14" t="n"/>
      <c r="D60" s="14" t="n"/>
      <c r="E60" s="14" t="n"/>
      <c r="F60" s="14" t="n"/>
    </row>
    <row r="61">
      <c r="A61" s="14" t="n"/>
      <c r="B61" s="14" t="n"/>
      <c r="C61" s="14" t="n"/>
      <c r="D61" s="14" t="n"/>
      <c r="E61" s="14" t="n"/>
      <c r="F61" s="14" t="n"/>
    </row>
    <row r="62">
      <c r="A62" s="14" t="n"/>
      <c r="B62" s="14" t="n"/>
      <c r="C62" s="14" t="n"/>
      <c r="D62" s="14" t="n"/>
      <c r="E62" s="14" t="n"/>
      <c r="F62" s="14" t="n"/>
    </row>
    <row r="63">
      <c r="A63" s="14" t="n"/>
      <c r="B63" s="14" t="n"/>
      <c r="C63" s="14" t="n"/>
      <c r="D63" s="14" t="n"/>
      <c r="E63" s="14" t="n"/>
      <c r="F63" s="14" t="n"/>
    </row>
    <row r="64">
      <c r="A64" s="14" t="n"/>
      <c r="B64" s="14" t="n"/>
      <c r="C64" s="14" t="n"/>
      <c r="D64" s="14" t="n"/>
      <c r="E64" s="14" t="n"/>
      <c r="F64" s="14" t="n"/>
    </row>
    <row r="65">
      <c r="A65" s="14" t="n"/>
      <c r="B65" s="14" t="n"/>
      <c r="C65" s="14" t="n"/>
      <c r="D65" s="14" t="n"/>
      <c r="E65" s="14" t="n"/>
      <c r="F65" s="14" t="n"/>
    </row>
    <row r="66">
      <c r="A66" s="14" t="n"/>
      <c r="B66" s="14" t="n"/>
      <c r="C66" s="14" t="n"/>
      <c r="D66" s="14" t="n"/>
      <c r="E66" s="14" t="n"/>
      <c r="F66" s="14" t="n"/>
    </row>
    <row r="67">
      <c r="A67" s="14" t="n"/>
      <c r="B67" s="14" t="n"/>
      <c r="C67" s="14" t="n"/>
      <c r="D67" s="14" t="n"/>
      <c r="E67" s="14" t="n"/>
      <c r="F67" s="14" t="n"/>
    </row>
    <row r="68">
      <c r="A68" s="14" t="n"/>
      <c r="B68" s="14" t="n"/>
      <c r="C68" s="14" t="n"/>
      <c r="D68" s="14" t="n"/>
      <c r="E68" s="14" t="n"/>
      <c r="F68" s="14" t="n"/>
    </row>
    <row r="69">
      <c r="A69" s="14" t="n"/>
      <c r="B69" s="14" t="n"/>
      <c r="C69" s="14" t="n"/>
      <c r="D69" s="14" t="n"/>
      <c r="E69" s="14" t="n"/>
      <c r="F69" s="14" t="n"/>
    </row>
    <row r="70">
      <c r="A70" s="14" t="n"/>
      <c r="B70" s="14" t="n"/>
      <c r="C70" s="14" t="n"/>
      <c r="D70" s="14" t="n"/>
      <c r="E70" s="14" t="n"/>
      <c r="F70" s="14" t="n"/>
    </row>
    <row r="71">
      <c r="A71" s="14" t="n"/>
      <c r="B71" s="14" t="n"/>
      <c r="C71" s="14" t="n"/>
      <c r="D71" s="14" t="n"/>
      <c r="E71" s="14" t="n"/>
      <c r="F71" s="14" t="n"/>
    </row>
    <row r="72">
      <c r="A72" s="14" t="n"/>
      <c r="B72" s="14" t="n"/>
      <c r="C72" s="14" t="n"/>
      <c r="D72" s="14" t="n"/>
      <c r="E72" s="14" t="n"/>
      <c r="F72" s="14" t="n"/>
    </row>
    <row r="73">
      <c r="A73" s="14" t="n"/>
      <c r="B73" s="14" t="n"/>
      <c r="C73" s="14" t="n"/>
      <c r="D73" s="14" t="n"/>
      <c r="E73" s="14" t="n"/>
      <c r="F73" s="14" t="n"/>
    </row>
    <row r="74">
      <c r="A74" s="14" t="n"/>
      <c r="B74" s="14" t="n"/>
      <c r="C74" s="14" t="n"/>
      <c r="D74" s="14" t="n"/>
      <c r="E74" s="14" t="n"/>
      <c r="F74" s="14" t="n"/>
    </row>
    <row r="75">
      <c r="A75" s="14" t="n"/>
      <c r="B75" s="14" t="n"/>
      <c r="C75" s="14" t="n"/>
      <c r="D75" s="14" t="n"/>
      <c r="E75" s="14" t="n"/>
      <c r="F75" s="14" t="n"/>
    </row>
    <row r="76">
      <c r="A76" s="14" t="n"/>
      <c r="B76" s="14" t="n"/>
      <c r="C76" s="14" t="n"/>
      <c r="D76" s="14" t="n"/>
      <c r="E76" s="14" t="n"/>
      <c r="F76" s="14" t="n"/>
    </row>
    <row r="77">
      <c r="A77" s="14" t="n"/>
      <c r="B77" s="14" t="n"/>
      <c r="C77" s="14" t="n"/>
      <c r="D77" s="14" t="n"/>
      <c r="E77" s="14" t="n"/>
      <c r="F77" s="14" t="n"/>
    </row>
    <row r="78">
      <c r="A78" s="14" t="n"/>
      <c r="B78" s="14" t="n"/>
      <c r="C78" s="14" t="n"/>
      <c r="D78" s="14" t="n"/>
      <c r="E78" s="14" t="n"/>
      <c r="F78" s="14" t="n"/>
    </row>
    <row r="79">
      <c r="A79" s="14" t="n"/>
      <c r="B79" s="14" t="n"/>
      <c r="C79" s="14" t="n"/>
      <c r="D79" s="14" t="n"/>
      <c r="E79" s="14" t="n"/>
      <c r="F79" s="14" t="n"/>
    </row>
    <row r="80">
      <c r="A80" s="14" t="n"/>
      <c r="B80" s="14" t="n"/>
      <c r="C80" s="14" t="n"/>
      <c r="D80" s="14" t="n"/>
      <c r="E80" s="14" t="n"/>
      <c r="F80" s="14" t="n"/>
    </row>
    <row r="81">
      <c r="A81" s="14" t="n"/>
      <c r="B81" s="14" t="n"/>
      <c r="C81" s="14" t="n"/>
      <c r="D81" s="14" t="n"/>
      <c r="E81" s="14" t="n"/>
      <c r="F81" s="14" t="n"/>
    </row>
  </sheetData>
  <autoFilter ref="A1:F81"/>
  <dataValidations count="1">
    <dataValidation sqref="E2:E81" showDropDown="0" showInputMessage="0" showErrorMessage="0" allowBlank="1" type="list">
      <formula1>"ja,nein"</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M1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26" customWidth="1" min="3" max="3"/>
    <col width="12" customWidth="1" min="4" max="4"/>
    <col width="12" customWidth="1" min="5" max="5"/>
    <col width="16" customWidth="1" min="6" max="6"/>
    <col width="11" customWidth="1" min="7" max="7"/>
    <col width="13" customWidth="1" min="8" max="8"/>
    <col width="15" customWidth="1" min="9" max="9"/>
    <col width="13" customWidth="1" min="10" max="10"/>
    <col width="18" customWidth="1" min="11" max="11"/>
    <col width="14" customWidth="1" min="12" max="12"/>
    <col width="26" customWidth="1" min="13" max="13"/>
  </cols>
  <sheetData>
    <row r="1" ht="46" customHeight="1">
      <c r="A1" s="12" t="inlineStr">
        <is>
          <t>Nr.</t>
        </is>
      </c>
      <c r="B1" s="12" t="inlineStr">
        <is>
          <t>Vertrag</t>
        </is>
      </c>
      <c r="C1" s="12" t="inlineStr">
        <is>
          <t>Verpächter</t>
        </is>
      </c>
      <c r="D1" s="12" t="inlineStr">
        <is>
          <t>Beginn</t>
        </is>
      </c>
      <c r="E1" s="12" t="inlineStr">
        <is>
          <t>Ende</t>
        </is>
      </c>
      <c r="F1" s="12" t="inlineStr">
        <is>
          <t>Pachtjahr endet</t>
        </is>
      </c>
      <c r="G1" s="12" t="inlineStr">
        <is>
          <t>Textform</t>
        </is>
      </c>
      <c r="H1" s="12" t="inlineStr">
        <is>
          <t>Angezeigt am</t>
        </is>
      </c>
      <c r="I1" s="12" t="inlineStr">
        <is>
          <t>Pachtzins-Art</t>
        </is>
      </c>
      <c r="J1" s="12" t="inlineStr">
        <is>
          <t>Betrag (€)</t>
        </is>
      </c>
      <c r="K1" s="12" t="inlineStr">
        <is>
          <t>Zahltermin</t>
        </is>
      </c>
      <c r="L1" s="12" t="inlineStr">
        <is>
          <t>Status</t>
        </is>
      </c>
      <c r="M1" s="12" t="inlineStr">
        <is>
          <t>Bemerkung</t>
        </is>
      </c>
    </row>
    <row r="2">
      <c r="A2" s="13" t="n">
        <v>1</v>
      </c>
      <c r="B2" s="13" t="inlineStr">
        <is>
          <t>— Vertrag —</t>
        </is>
      </c>
      <c r="C2" s="13" t="inlineStr">
        <is>
          <t>— Verpächter —</t>
        </is>
      </c>
      <c r="D2" s="15" t="n">
        <v>43831</v>
      </c>
      <c r="E2" s="15" t="n">
        <v>48579</v>
      </c>
      <c r="F2" s="13" t="inlineStr">
        <is>
          <t>31.12.</t>
        </is>
      </c>
      <c r="G2" s="13" t="inlineStr">
        <is>
          <t>ja</t>
        </is>
      </c>
      <c r="H2" s="15" t="n">
        <v>43850</v>
      </c>
      <c r="I2" s="13" t="inlineStr">
        <is>
          <t>€/ha</t>
        </is>
      </c>
      <c r="J2" s="16" t="n">
        <v>420</v>
      </c>
      <c r="K2" s="13" t="inlineStr">
        <is>
          <t>1. November</t>
        </is>
      </c>
      <c r="L2" s="13" t="inlineStr">
        <is>
          <t>aktiv</t>
        </is>
      </c>
      <c r="M2" s="13" t="inlineStr"/>
    </row>
    <row r="3">
      <c r="A3" s="14" t="n"/>
      <c r="B3" s="14" t="n"/>
      <c r="C3" s="14" t="n"/>
      <c r="D3" s="17" t="n"/>
      <c r="E3" s="17" t="n"/>
      <c r="F3" s="14" t="n"/>
      <c r="G3" s="14" t="n"/>
      <c r="H3" s="17" t="n"/>
      <c r="I3" s="14" t="n"/>
      <c r="J3" s="18" t="n"/>
      <c r="K3" s="14" t="n"/>
      <c r="L3" s="14" t="n"/>
      <c r="M3" s="14" t="n"/>
    </row>
    <row r="4">
      <c r="A4" s="14" t="n"/>
      <c r="B4" s="14" t="n"/>
      <c r="C4" s="14" t="n"/>
      <c r="D4" s="17" t="n"/>
      <c r="E4" s="17" t="n"/>
      <c r="F4" s="14" t="n"/>
      <c r="G4" s="14" t="n"/>
      <c r="H4" s="17" t="n"/>
      <c r="I4" s="14" t="n"/>
      <c r="J4" s="18" t="n"/>
      <c r="K4" s="14" t="n"/>
      <c r="L4" s="14" t="n"/>
      <c r="M4" s="14" t="n"/>
    </row>
    <row r="5">
      <c r="A5" s="14" t="n"/>
      <c r="B5" s="14" t="n"/>
      <c r="C5" s="14" t="n"/>
      <c r="D5" s="17" t="n"/>
      <c r="E5" s="17" t="n"/>
      <c r="F5" s="14" t="n"/>
      <c r="G5" s="14" t="n"/>
      <c r="H5" s="17" t="n"/>
      <c r="I5" s="14" t="n"/>
      <c r="J5" s="18" t="n"/>
      <c r="K5" s="14" t="n"/>
      <c r="L5" s="14" t="n"/>
      <c r="M5" s="14" t="n"/>
    </row>
    <row r="6">
      <c r="A6" s="14" t="n"/>
      <c r="B6" s="14" t="n"/>
      <c r="C6" s="14" t="n"/>
      <c r="D6" s="17" t="n"/>
      <c r="E6" s="17" t="n"/>
      <c r="F6" s="14" t="n"/>
      <c r="G6" s="14" t="n"/>
      <c r="H6" s="17" t="n"/>
      <c r="I6" s="14" t="n"/>
      <c r="J6" s="18" t="n"/>
      <c r="K6" s="14" t="n"/>
      <c r="L6" s="14" t="n"/>
      <c r="M6" s="14" t="n"/>
    </row>
    <row r="7">
      <c r="A7" s="14" t="n"/>
      <c r="B7" s="14" t="n"/>
      <c r="C7" s="14" t="n"/>
      <c r="D7" s="17" t="n"/>
      <c r="E7" s="17" t="n"/>
      <c r="F7" s="14" t="n"/>
      <c r="G7" s="14" t="n"/>
      <c r="H7" s="17" t="n"/>
      <c r="I7" s="14" t="n"/>
      <c r="J7" s="18" t="n"/>
      <c r="K7" s="14" t="n"/>
      <c r="L7" s="14" t="n"/>
      <c r="M7" s="14" t="n"/>
    </row>
    <row r="8">
      <c r="A8" s="14" t="n"/>
      <c r="B8" s="14" t="n"/>
      <c r="C8" s="14" t="n"/>
      <c r="D8" s="17" t="n"/>
      <c r="E8" s="17" t="n"/>
      <c r="F8" s="14" t="n"/>
      <c r="G8" s="14" t="n"/>
      <c r="H8" s="17" t="n"/>
      <c r="I8" s="14" t="n"/>
      <c r="J8" s="18" t="n"/>
      <c r="K8" s="14" t="n"/>
      <c r="L8" s="14" t="n"/>
      <c r="M8" s="14" t="n"/>
    </row>
    <row r="9">
      <c r="A9" s="14" t="n"/>
      <c r="B9" s="14" t="n"/>
      <c r="C9" s="14" t="n"/>
      <c r="D9" s="17" t="n"/>
      <c r="E9" s="17" t="n"/>
      <c r="F9" s="14" t="n"/>
      <c r="G9" s="14" t="n"/>
      <c r="H9" s="17" t="n"/>
      <c r="I9" s="14" t="n"/>
      <c r="J9" s="18" t="n"/>
      <c r="K9" s="14" t="n"/>
      <c r="L9" s="14" t="n"/>
      <c r="M9" s="14" t="n"/>
    </row>
    <row r="10">
      <c r="A10" s="14" t="n"/>
      <c r="B10" s="14" t="n"/>
      <c r="C10" s="14" t="n"/>
      <c r="D10" s="17" t="n"/>
      <c r="E10" s="17" t="n"/>
      <c r="F10" s="14" t="n"/>
      <c r="G10" s="14" t="n"/>
      <c r="H10" s="17" t="n"/>
      <c r="I10" s="14" t="n"/>
      <c r="J10" s="18" t="n"/>
      <c r="K10" s="14" t="n"/>
      <c r="L10" s="14" t="n"/>
      <c r="M10" s="14" t="n"/>
    </row>
    <row r="11">
      <c r="A11" s="14" t="n"/>
      <c r="B11" s="14" t="n"/>
      <c r="C11" s="14" t="n"/>
      <c r="D11" s="17" t="n"/>
      <c r="E11" s="17" t="n"/>
      <c r="F11" s="14" t="n"/>
      <c r="G11" s="14" t="n"/>
      <c r="H11" s="17" t="n"/>
      <c r="I11" s="14" t="n"/>
      <c r="J11" s="18" t="n"/>
      <c r="K11" s="14" t="n"/>
      <c r="L11" s="14" t="n"/>
      <c r="M11" s="14" t="n"/>
    </row>
    <row r="12">
      <c r="A12" s="14" t="n"/>
      <c r="B12" s="14" t="n"/>
      <c r="C12" s="14" t="n"/>
      <c r="D12" s="17" t="n"/>
      <c r="E12" s="17" t="n"/>
      <c r="F12" s="14" t="n"/>
      <c r="G12" s="14" t="n"/>
      <c r="H12" s="17" t="n"/>
      <c r="I12" s="14" t="n"/>
      <c r="J12" s="18" t="n"/>
      <c r="K12" s="14" t="n"/>
      <c r="L12" s="14" t="n"/>
      <c r="M12" s="14" t="n"/>
    </row>
    <row r="13">
      <c r="A13" s="14" t="n"/>
      <c r="B13" s="14" t="n"/>
      <c r="C13" s="14" t="n"/>
      <c r="D13" s="17" t="n"/>
      <c r="E13" s="17" t="n"/>
      <c r="F13" s="14" t="n"/>
      <c r="G13" s="14" t="n"/>
      <c r="H13" s="17" t="n"/>
      <c r="I13" s="14" t="n"/>
      <c r="J13" s="18" t="n"/>
      <c r="K13" s="14" t="n"/>
      <c r="L13" s="14" t="n"/>
      <c r="M13" s="14" t="n"/>
    </row>
    <row r="14">
      <c r="A14" s="14" t="n"/>
      <c r="B14" s="14" t="n"/>
      <c r="C14" s="14" t="n"/>
      <c r="D14" s="17" t="n"/>
      <c r="E14" s="17" t="n"/>
      <c r="F14" s="14" t="n"/>
      <c r="G14" s="14" t="n"/>
      <c r="H14" s="17" t="n"/>
      <c r="I14" s="14" t="n"/>
      <c r="J14" s="18" t="n"/>
      <c r="K14" s="14" t="n"/>
      <c r="L14" s="14" t="n"/>
      <c r="M14" s="14" t="n"/>
    </row>
    <row r="15">
      <c r="A15" s="14" t="n"/>
      <c r="B15" s="14" t="n"/>
      <c r="C15" s="14" t="n"/>
      <c r="D15" s="17" t="n"/>
      <c r="E15" s="17" t="n"/>
      <c r="F15" s="14" t="n"/>
      <c r="G15" s="14" t="n"/>
      <c r="H15" s="17" t="n"/>
      <c r="I15" s="14" t="n"/>
      <c r="J15" s="18" t="n"/>
      <c r="K15" s="14" t="n"/>
      <c r="L15" s="14" t="n"/>
      <c r="M15" s="14" t="n"/>
    </row>
    <row r="16">
      <c r="A16" s="14" t="n"/>
      <c r="B16" s="14" t="n"/>
      <c r="C16" s="14" t="n"/>
      <c r="D16" s="17" t="n"/>
      <c r="E16" s="17" t="n"/>
      <c r="F16" s="14" t="n"/>
      <c r="G16" s="14" t="n"/>
      <c r="H16" s="17" t="n"/>
      <c r="I16" s="14" t="n"/>
      <c r="J16" s="18" t="n"/>
      <c r="K16" s="14" t="n"/>
      <c r="L16" s="14" t="n"/>
      <c r="M16" s="14" t="n"/>
    </row>
    <row r="17">
      <c r="A17" s="14" t="n"/>
      <c r="B17" s="14" t="n"/>
      <c r="C17" s="14" t="n"/>
      <c r="D17" s="17" t="n"/>
      <c r="E17" s="17" t="n"/>
      <c r="F17" s="14" t="n"/>
      <c r="G17" s="14" t="n"/>
      <c r="H17" s="17" t="n"/>
      <c r="I17" s="14" t="n"/>
      <c r="J17" s="18" t="n"/>
      <c r="K17" s="14" t="n"/>
      <c r="L17" s="14" t="n"/>
      <c r="M17" s="14" t="n"/>
    </row>
    <row r="18">
      <c r="A18" s="14" t="n"/>
      <c r="B18" s="14" t="n"/>
      <c r="C18" s="14" t="n"/>
      <c r="D18" s="17" t="n"/>
      <c r="E18" s="17" t="n"/>
      <c r="F18" s="14" t="n"/>
      <c r="G18" s="14" t="n"/>
      <c r="H18" s="17" t="n"/>
      <c r="I18" s="14" t="n"/>
      <c r="J18" s="18" t="n"/>
      <c r="K18" s="14" t="n"/>
      <c r="L18" s="14" t="n"/>
      <c r="M18" s="14" t="n"/>
    </row>
    <row r="19">
      <c r="A19" s="14" t="n"/>
      <c r="B19" s="14" t="n"/>
      <c r="C19" s="14" t="n"/>
      <c r="D19" s="17" t="n"/>
      <c r="E19" s="17" t="n"/>
      <c r="F19" s="14" t="n"/>
      <c r="G19" s="14" t="n"/>
      <c r="H19" s="17" t="n"/>
      <c r="I19" s="14" t="n"/>
      <c r="J19" s="18" t="n"/>
      <c r="K19" s="14" t="n"/>
      <c r="L19" s="14" t="n"/>
      <c r="M19" s="14" t="n"/>
    </row>
    <row r="20">
      <c r="A20" s="14" t="n"/>
      <c r="B20" s="14" t="n"/>
      <c r="C20" s="14" t="n"/>
      <c r="D20" s="17" t="n"/>
      <c r="E20" s="17" t="n"/>
      <c r="F20" s="14" t="n"/>
      <c r="G20" s="14" t="n"/>
      <c r="H20" s="17" t="n"/>
      <c r="I20" s="14" t="n"/>
      <c r="J20" s="18" t="n"/>
      <c r="K20" s="14" t="n"/>
      <c r="L20" s="14" t="n"/>
      <c r="M20" s="14" t="n"/>
    </row>
    <row r="21">
      <c r="A21" s="14" t="n"/>
      <c r="B21" s="14" t="n"/>
      <c r="C21" s="14" t="n"/>
      <c r="D21" s="17" t="n"/>
      <c r="E21" s="17" t="n"/>
      <c r="F21" s="14" t="n"/>
      <c r="G21" s="14" t="n"/>
      <c r="H21" s="17" t="n"/>
      <c r="I21" s="14" t="n"/>
      <c r="J21" s="18" t="n"/>
      <c r="K21" s="14" t="n"/>
      <c r="L21" s="14" t="n"/>
      <c r="M21" s="14" t="n"/>
    </row>
    <row r="22">
      <c r="A22" s="14" t="n"/>
      <c r="B22" s="14" t="n"/>
      <c r="C22" s="14" t="n"/>
      <c r="D22" s="17" t="n"/>
      <c r="E22" s="17" t="n"/>
      <c r="F22" s="14" t="n"/>
      <c r="G22" s="14" t="n"/>
      <c r="H22" s="17" t="n"/>
      <c r="I22" s="14" t="n"/>
      <c r="J22" s="18" t="n"/>
      <c r="K22" s="14" t="n"/>
      <c r="L22" s="14" t="n"/>
      <c r="M22" s="14" t="n"/>
    </row>
    <row r="23">
      <c r="A23" s="14" t="n"/>
      <c r="B23" s="14" t="n"/>
      <c r="C23" s="14" t="n"/>
      <c r="D23" s="17" t="n"/>
      <c r="E23" s="17" t="n"/>
      <c r="F23" s="14" t="n"/>
      <c r="G23" s="14" t="n"/>
      <c r="H23" s="17" t="n"/>
      <c r="I23" s="14" t="n"/>
      <c r="J23" s="18" t="n"/>
      <c r="K23" s="14" t="n"/>
      <c r="L23" s="14" t="n"/>
      <c r="M23" s="14" t="n"/>
    </row>
    <row r="24">
      <c r="A24" s="14" t="n"/>
      <c r="B24" s="14" t="n"/>
      <c r="C24" s="14" t="n"/>
      <c r="D24" s="17" t="n"/>
      <c r="E24" s="17" t="n"/>
      <c r="F24" s="14" t="n"/>
      <c r="G24" s="14" t="n"/>
      <c r="H24" s="17" t="n"/>
      <c r="I24" s="14" t="n"/>
      <c r="J24" s="18" t="n"/>
      <c r="K24" s="14" t="n"/>
      <c r="L24" s="14" t="n"/>
      <c r="M24" s="14" t="n"/>
    </row>
    <row r="25">
      <c r="A25" s="14" t="n"/>
      <c r="B25" s="14" t="n"/>
      <c r="C25" s="14" t="n"/>
      <c r="D25" s="17" t="n"/>
      <c r="E25" s="17" t="n"/>
      <c r="F25" s="14" t="n"/>
      <c r="G25" s="14" t="n"/>
      <c r="H25" s="17" t="n"/>
      <c r="I25" s="14" t="n"/>
      <c r="J25" s="18" t="n"/>
      <c r="K25" s="14" t="n"/>
      <c r="L25" s="14" t="n"/>
      <c r="M25" s="14" t="n"/>
    </row>
    <row r="26">
      <c r="A26" s="14" t="n"/>
      <c r="B26" s="14" t="n"/>
      <c r="C26" s="14" t="n"/>
      <c r="D26" s="17" t="n"/>
      <c r="E26" s="17" t="n"/>
      <c r="F26" s="14" t="n"/>
      <c r="G26" s="14" t="n"/>
      <c r="H26" s="17" t="n"/>
      <c r="I26" s="14" t="n"/>
      <c r="J26" s="18" t="n"/>
      <c r="K26" s="14" t="n"/>
      <c r="L26" s="14" t="n"/>
      <c r="M26" s="14" t="n"/>
    </row>
    <row r="27">
      <c r="A27" s="14" t="n"/>
      <c r="B27" s="14" t="n"/>
      <c r="C27" s="14" t="n"/>
      <c r="D27" s="17" t="n"/>
      <c r="E27" s="17" t="n"/>
      <c r="F27" s="14" t="n"/>
      <c r="G27" s="14" t="n"/>
      <c r="H27" s="17" t="n"/>
      <c r="I27" s="14" t="n"/>
      <c r="J27" s="18" t="n"/>
      <c r="K27" s="14" t="n"/>
      <c r="L27" s="14" t="n"/>
      <c r="M27" s="14" t="n"/>
    </row>
    <row r="28">
      <c r="A28" s="14" t="n"/>
      <c r="B28" s="14" t="n"/>
      <c r="C28" s="14" t="n"/>
      <c r="D28" s="17" t="n"/>
      <c r="E28" s="17" t="n"/>
      <c r="F28" s="14" t="n"/>
      <c r="G28" s="14" t="n"/>
      <c r="H28" s="17" t="n"/>
      <c r="I28" s="14" t="n"/>
      <c r="J28" s="18" t="n"/>
      <c r="K28" s="14" t="n"/>
      <c r="L28" s="14" t="n"/>
      <c r="M28" s="14" t="n"/>
    </row>
    <row r="29">
      <c r="A29" s="14" t="n"/>
      <c r="B29" s="14" t="n"/>
      <c r="C29" s="14" t="n"/>
      <c r="D29" s="17" t="n"/>
      <c r="E29" s="17" t="n"/>
      <c r="F29" s="14" t="n"/>
      <c r="G29" s="14" t="n"/>
      <c r="H29" s="17" t="n"/>
      <c r="I29" s="14" t="n"/>
      <c r="J29" s="18" t="n"/>
      <c r="K29" s="14" t="n"/>
      <c r="L29" s="14" t="n"/>
      <c r="M29" s="14" t="n"/>
    </row>
    <row r="30">
      <c r="A30" s="14" t="n"/>
      <c r="B30" s="14" t="n"/>
      <c r="C30" s="14" t="n"/>
      <c r="D30" s="17" t="n"/>
      <c r="E30" s="17" t="n"/>
      <c r="F30" s="14" t="n"/>
      <c r="G30" s="14" t="n"/>
      <c r="H30" s="17" t="n"/>
      <c r="I30" s="14" t="n"/>
      <c r="J30" s="18" t="n"/>
      <c r="K30" s="14" t="n"/>
      <c r="L30" s="14" t="n"/>
      <c r="M30" s="14" t="n"/>
    </row>
    <row r="31">
      <c r="A31" s="14" t="n"/>
      <c r="B31" s="14" t="n"/>
      <c r="C31" s="14" t="n"/>
      <c r="D31" s="17" t="n"/>
      <c r="E31" s="17" t="n"/>
      <c r="F31" s="14" t="n"/>
      <c r="G31" s="14" t="n"/>
      <c r="H31" s="17" t="n"/>
      <c r="I31" s="14" t="n"/>
      <c r="J31" s="18" t="n"/>
      <c r="K31" s="14" t="n"/>
      <c r="L31" s="14" t="n"/>
      <c r="M31" s="14" t="n"/>
    </row>
    <row r="32">
      <c r="A32" s="14" t="n"/>
      <c r="B32" s="14" t="n"/>
      <c r="C32" s="14" t="n"/>
      <c r="D32" s="17" t="n"/>
      <c r="E32" s="17" t="n"/>
      <c r="F32" s="14" t="n"/>
      <c r="G32" s="14" t="n"/>
      <c r="H32" s="17" t="n"/>
      <c r="I32" s="14" t="n"/>
      <c r="J32" s="18" t="n"/>
      <c r="K32" s="14" t="n"/>
      <c r="L32" s="14" t="n"/>
      <c r="M32" s="14" t="n"/>
    </row>
    <row r="33">
      <c r="A33" s="14" t="n"/>
      <c r="B33" s="14" t="n"/>
      <c r="C33" s="14" t="n"/>
      <c r="D33" s="17" t="n"/>
      <c r="E33" s="17" t="n"/>
      <c r="F33" s="14" t="n"/>
      <c r="G33" s="14" t="n"/>
      <c r="H33" s="17" t="n"/>
      <c r="I33" s="14" t="n"/>
      <c r="J33" s="18" t="n"/>
      <c r="K33" s="14" t="n"/>
      <c r="L33" s="14" t="n"/>
      <c r="M33" s="14" t="n"/>
    </row>
    <row r="34">
      <c r="A34" s="14" t="n"/>
      <c r="B34" s="14" t="n"/>
      <c r="C34" s="14" t="n"/>
      <c r="D34" s="17" t="n"/>
      <c r="E34" s="17" t="n"/>
      <c r="F34" s="14" t="n"/>
      <c r="G34" s="14" t="n"/>
      <c r="H34" s="17" t="n"/>
      <c r="I34" s="14" t="n"/>
      <c r="J34" s="18" t="n"/>
      <c r="K34" s="14" t="n"/>
      <c r="L34" s="14" t="n"/>
      <c r="M34" s="14" t="n"/>
    </row>
    <row r="35">
      <c r="A35" s="14" t="n"/>
      <c r="B35" s="14" t="n"/>
      <c r="C35" s="14" t="n"/>
      <c r="D35" s="17" t="n"/>
      <c r="E35" s="17" t="n"/>
      <c r="F35" s="14" t="n"/>
      <c r="G35" s="14" t="n"/>
      <c r="H35" s="17" t="n"/>
      <c r="I35" s="14" t="n"/>
      <c r="J35" s="18" t="n"/>
      <c r="K35" s="14" t="n"/>
      <c r="L35" s="14" t="n"/>
      <c r="M35" s="14" t="n"/>
    </row>
    <row r="36">
      <c r="A36" s="14" t="n"/>
      <c r="B36" s="14" t="n"/>
      <c r="C36" s="14" t="n"/>
      <c r="D36" s="17" t="n"/>
      <c r="E36" s="17" t="n"/>
      <c r="F36" s="14" t="n"/>
      <c r="G36" s="14" t="n"/>
      <c r="H36" s="17" t="n"/>
      <c r="I36" s="14" t="n"/>
      <c r="J36" s="18" t="n"/>
      <c r="K36" s="14" t="n"/>
      <c r="L36" s="14" t="n"/>
      <c r="M36" s="14" t="n"/>
    </row>
    <row r="37">
      <c r="A37" s="14" t="n"/>
      <c r="B37" s="14" t="n"/>
      <c r="C37" s="14" t="n"/>
      <c r="D37" s="17" t="n"/>
      <c r="E37" s="17" t="n"/>
      <c r="F37" s="14" t="n"/>
      <c r="G37" s="14" t="n"/>
      <c r="H37" s="17" t="n"/>
      <c r="I37" s="14" t="n"/>
      <c r="J37" s="18" t="n"/>
      <c r="K37" s="14" t="n"/>
      <c r="L37" s="14" t="n"/>
      <c r="M37" s="14" t="n"/>
    </row>
    <row r="38">
      <c r="A38" s="14" t="n"/>
      <c r="B38" s="14" t="n"/>
      <c r="C38" s="14" t="n"/>
      <c r="D38" s="17" t="n"/>
      <c r="E38" s="17" t="n"/>
      <c r="F38" s="14" t="n"/>
      <c r="G38" s="14" t="n"/>
      <c r="H38" s="17" t="n"/>
      <c r="I38" s="14" t="n"/>
      <c r="J38" s="18" t="n"/>
      <c r="K38" s="14" t="n"/>
      <c r="L38" s="14" t="n"/>
      <c r="M38" s="14" t="n"/>
    </row>
    <row r="39">
      <c r="A39" s="14" t="n"/>
      <c r="B39" s="14" t="n"/>
      <c r="C39" s="14" t="n"/>
      <c r="D39" s="17" t="n"/>
      <c r="E39" s="17" t="n"/>
      <c r="F39" s="14" t="n"/>
      <c r="G39" s="14" t="n"/>
      <c r="H39" s="17" t="n"/>
      <c r="I39" s="14" t="n"/>
      <c r="J39" s="18" t="n"/>
      <c r="K39" s="14" t="n"/>
      <c r="L39" s="14" t="n"/>
      <c r="M39" s="14" t="n"/>
    </row>
    <row r="40">
      <c r="A40" s="14" t="n"/>
      <c r="B40" s="14" t="n"/>
      <c r="C40" s="14" t="n"/>
      <c r="D40" s="17" t="n"/>
      <c r="E40" s="17" t="n"/>
      <c r="F40" s="14" t="n"/>
      <c r="G40" s="14" t="n"/>
      <c r="H40" s="17" t="n"/>
      <c r="I40" s="14" t="n"/>
      <c r="J40" s="18" t="n"/>
      <c r="K40" s="14" t="n"/>
      <c r="L40" s="14" t="n"/>
      <c r="M40" s="14" t="n"/>
    </row>
    <row r="41">
      <c r="A41" s="14" t="n"/>
      <c r="B41" s="14" t="n"/>
      <c r="C41" s="14" t="n"/>
      <c r="D41" s="17" t="n"/>
      <c r="E41" s="17" t="n"/>
      <c r="F41" s="14" t="n"/>
      <c r="G41" s="14" t="n"/>
      <c r="H41" s="17" t="n"/>
      <c r="I41" s="14" t="n"/>
      <c r="J41" s="18" t="n"/>
      <c r="K41" s="14" t="n"/>
      <c r="L41" s="14" t="n"/>
      <c r="M41" s="14" t="n"/>
    </row>
    <row r="42">
      <c r="A42" s="14" t="n"/>
      <c r="B42" s="14" t="n"/>
      <c r="C42" s="14" t="n"/>
      <c r="D42" s="17" t="n"/>
      <c r="E42" s="17" t="n"/>
      <c r="F42" s="14" t="n"/>
      <c r="G42" s="14" t="n"/>
      <c r="H42" s="17" t="n"/>
      <c r="I42" s="14" t="n"/>
      <c r="J42" s="18" t="n"/>
      <c r="K42" s="14" t="n"/>
      <c r="L42" s="14" t="n"/>
      <c r="M42" s="14" t="n"/>
    </row>
    <row r="43">
      <c r="A43" s="14" t="n"/>
      <c r="B43" s="14" t="n"/>
      <c r="C43" s="14" t="n"/>
      <c r="D43" s="17" t="n"/>
      <c r="E43" s="17" t="n"/>
      <c r="F43" s="14" t="n"/>
      <c r="G43" s="14" t="n"/>
      <c r="H43" s="17" t="n"/>
      <c r="I43" s="14" t="n"/>
      <c r="J43" s="18" t="n"/>
      <c r="K43" s="14" t="n"/>
      <c r="L43" s="14" t="n"/>
      <c r="M43" s="14" t="n"/>
    </row>
    <row r="44">
      <c r="A44" s="14" t="n"/>
      <c r="B44" s="14" t="n"/>
      <c r="C44" s="14" t="n"/>
      <c r="D44" s="17" t="n"/>
      <c r="E44" s="17" t="n"/>
      <c r="F44" s="14" t="n"/>
      <c r="G44" s="14" t="n"/>
      <c r="H44" s="17" t="n"/>
      <c r="I44" s="14" t="n"/>
      <c r="J44" s="18" t="n"/>
      <c r="K44" s="14" t="n"/>
      <c r="L44" s="14" t="n"/>
      <c r="M44" s="14" t="n"/>
    </row>
    <row r="45">
      <c r="A45" s="14" t="n"/>
      <c r="B45" s="14" t="n"/>
      <c r="C45" s="14" t="n"/>
      <c r="D45" s="17" t="n"/>
      <c r="E45" s="17" t="n"/>
      <c r="F45" s="14" t="n"/>
      <c r="G45" s="14" t="n"/>
      <c r="H45" s="17" t="n"/>
      <c r="I45" s="14" t="n"/>
      <c r="J45" s="18" t="n"/>
      <c r="K45" s="14" t="n"/>
      <c r="L45" s="14" t="n"/>
      <c r="M45" s="14" t="n"/>
    </row>
    <row r="46">
      <c r="A46" s="14" t="n"/>
      <c r="B46" s="14" t="n"/>
      <c r="C46" s="14" t="n"/>
      <c r="D46" s="17" t="n"/>
      <c r="E46" s="17" t="n"/>
      <c r="F46" s="14" t="n"/>
      <c r="G46" s="14" t="n"/>
      <c r="H46" s="17" t="n"/>
      <c r="I46" s="14" t="n"/>
      <c r="J46" s="18" t="n"/>
      <c r="K46" s="14" t="n"/>
      <c r="L46" s="14" t="n"/>
      <c r="M46" s="14" t="n"/>
    </row>
    <row r="47">
      <c r="A47" s="14" t="n"/>
      <c r="B47" s="14" t="n"/>
      <c r="C47" s="14" t="n"/>
      <c r="D47" s="17" t="n"/>
      <c r="E47" s="17" t="n"/>
      <c r="F47" s="14" t="n"/>
      <c r="G47" s="14" t="n"/>
      <c r="H47" s="17" t="n"/>
      <c r="I47" s="14" t="n"/>
      <c r="J47" s="18" t="n"/>
      <c r="K47" s="14" t="n"/>
      <c r="L47" s="14" t="n"/>
      <c r="M47" s="14" t="n"/>
    </row>
    <row r="48">
      <c r="A48" s="14" t="n"/>
      <c r="B48" s="14" t="n"/>
      <c r="C48" s="14" t="n"/>
      <c r="D48" s="17" t="n"/>
      <c r="E48" s="17" t="n"/>
      <c r="F48" s="14" t="n"/>
      <c r="G48" s="14" t="n"/>
      <c r="H48" s="17" t="n"/>
      <c r="I48" s="14" t="n"/>
      <c r="J48" s="18" t="n"/>
      <c r="K48" s="14" t="n"/>
      <c r="L48" s="14" t="n"/>
      <c r="M48" s="14" t="n"/>
    </row>
    <row r="49">
      <c r="A49" s="14" t="n"/>
      <c r="B49" s="14" t="n"/>
      <c r="C49" s="14" t="n"/>
      <c r="D49" s="17" t="n"/>
      <c r="E49" s="17" t="n"/>
      <c r="F49" s="14" t="n"/>
      <c r="G49" s="14" t="n"/>
      <c r="H49" s="17" t="n"/>
      <c r="I49" s="14" t="n"/>
      <c r="J49" s="18" t="n"/>
      <c r="K49" s="14" t="n"/>
      <c r="L49" s="14" t="n"/>
      <c r="M49" s="14" t="n"/>
    </row>
    <row r="50">
      <c r="A50" s="14" t="n"/>
      <c r="B50" s="14" t="n"/>
      <c r="C50" s="14" t="n"/>
      <c r="D50" s="17" t="n"/>
      <c r="E50" s="17" t="n"/>
      <c r="F50" s="14" t="n"/>
      <c r="G50" s="14" t="n"/>
      <c r="H50" s="17" t="n"/>
      <c r="I50" s="14" t="n"/>
      <c r="J50" s="18" t="n"/>
      <c r="K50" s="14" t="n"/>
      <c r="L50" s="14" t="n"/>
      <c r="M50" s="14" t="n"/>
    </row>
    <row r="51">
      <c r="A51" s="14" t="n"/>
      <c r="B51" s="14" t="n"/>
      <c r="C51" s="14" t="n"/>
      <c r="D51" s="17" t="n"/>
      <c r="E51" s="17" t="n"/>
      <c r="F51" s="14" t="n"/>
      <c r="G51" s="14" t="n"/>
      <c r="H51" s="17" t="n"/>
      <c r="I51" s="14" t="n"/>
      <c r="J51" s="18" t="n"/>
      <c r="K51" s="14" t="n"/>
      <c r="L51" s="14" t="n"/>
      <c r="M51" s="14" t="n"/>
    </row>
    <row r="52">
      <c r="A52" s="14" t="n"/>
      <c r="B52" s="14" t="n"/>
      <c r="C52" s="14" t="n"/>
      <c r="D52" s="17" t="n"/>
      <c r="E52" s="17" t="n"/>
      <c r="F52" s="14" t="n"/>
      <c r="G52" s="14" t="n"/>
      <c r="H52" s="17" t="n"/>
      <c r="I52" s="14" t="n"/>
      <c r="J52" s="18" t="n"/>
      <c r="K52" s="14" t="n"/>
      <c r="L52" s="14" t="n"/>
      <c r="M52" s="14" t="n"/>
    </row>
    <row r="53">
      <c r="A53" s="14" t="n"/>
      <c r="B53" s="14" t="n"/>
      <c r="C53" s="14" t="n"/>
      <c r="D53" s="17" t="n"/>
      <c r="E53" s="17" t="n"/>
      <c r="F53" s="14" t="n"/>
      <c r="G53" s="14" t="n"/>
      <c r="H53" s="17" t="n"/>
      <c r="I53" s="14" t="n"/>
      <c r="J53" s="18" t="n"/>
      <c r="K53" s="14" t="n"/>
      <c r="L53" s="14" t="n"/>
      <c r="M53" s="14" t="n"/>
    </row>
    <row r="54">
      <c r="A54" s="14" t="n"/>
      <c r="B54" s="14" t="n"/>
      <c r="C54" s="14" t="n"/>
      <c r="D54" s="17" t="n"/>
      <c r="E54" s="17" t="n"/>
      <c r="F54" s="14" t="n"/>
      <c r="G54" s="14" t="n"/>
      <c r="H54" s="17" t="n"/>
      <c r="I54" s="14" t="n"/>
      <c r="J54" s="18" t="n"/>
      <c r="K54" s="14" t="n"/>
      <c r="L54" s="14" t="n"/>
      <c r="M54" s="14" t="n"/>
    </row>
    <row r="55">
      <c r="A55" s="14" t="n"/>
      <c r="B55" s="14" t="n"/>
      <c r="C55" s="14" t="n"/>
      <c r="D55" s="17" t="n"/>
      <c r="E55" s="17" t="n"/>
      <c r="F55" s="14" t="n"/>
      <c r="G55" s="14" t="n"/>
      <c r="H55" s="17" t="n"/>
      <c r="I55" s="14" t="n"/>
      <c r="J55" s="18" t="n"/>
      <c r="K55" s="14" t="n"/>
      <c r="L55" s="14" t="n"/>
      <c r="M55" s="14" t="n"/>
    </row>
    <row r="56">
      <c r="A56" s="14" t="n"/>
      <c r="B56" s="14" t="n"/>
      <c r="C56" s="14" t="n"/>
      <c r="D56" s="17" t="n"/>
      <c r="E56" s="17" t="n"/>
      <c r="F56" s="14" t="n"/>
      <c r="G56" s="14" t="n"/>
      <c r="H56" s="17" t="n"/>
      <c r="I56" s="14" t="n"/>
      <c r="J56" s="18" t="n"/>
      <c r="K56" s="14" t="n"/>
      <c r="L56" s="14" t="n"/>
      <c r="M56" s="14" t="n"/>
    </row>
    <row r="57">
      <c r="A57" s="14" t="n"/>
      <c r="B57" s="14" t="n"/>
      <c r="C57" s="14" t="n"/>
      <c r="D57" s="17" t="n"/>
      <c r="E57" s="17" t="n"/>
      <c r="F57" s="14" t="n"/>
      <c r="G57" s="14" t="n"/>
      <c r="H57" s="17" t="n"/>
      <c r="I57" s="14" t="n"/>
      <c r="J57" s="18" t="n"/>
      <c r="K57" s="14" t="n"/>
      <c r="L57" s="14" t="n"/>
      <c r="M57" s="14" t="n"/>
    </row>
    <row r="58">
      <c r="A58" s="14" t="n"/>
      <c r="B58" s="14" t="n"/>
      <c r="C58" s="14" t="n"/>
      <c r="D58" s="17" t="n"/>
      <c r="E58" s="17" t="n"/>
      <c r="F58" s="14" t="n"/>
      <c r="G58" s="14" t="n"/>
      <c r="H58" s="17" t="n"/>
      <c r="I58" s="14" t="n"/>
      <c r="J58" s="18" t="n"/>
      <c r="K58" s="14" t="n"/>
      <c r="L58" s="14" t="n"/>
      <c r="M58" s="14" t="n"/>
    </row>
    <row r="59">
      <c r="A59" s="14" t="n"/>
      <c r="B59" s="14" t="n"/>
      <c r="C59" s="14" t="n"/>
      <c r="D59" s="17" t="n"/>
      <c r="E59" s="17" t="n"/>
      <c r="F59" s="14" t="n"/>
      <c r="G59" s="14" t="n"/>
      <c r="H59" s="17" t="n"/>
      <c r="I59" s="14" t="n"/>
      <c r="J59" s="18" t="n"/>
      <c r="K59" s="14" t="n"/>
      <c r="L59" s="14" t="n"/>
      <c r="M59" s="14" t="n"/>
    </row>
    <row r="60">
      <c r="A60" s="14" t="n"/>
      <c r="B60" s="14" t="n"/>
      <c r="C60" s="14" t="n"/>
      <c r="D60" s="17" t="n"/>
      <c r="E60" s="17" t="n"/>
      <c r="F60" s="14" t="n"/>
      <c r="G60" s="14" t="n"/>
      <c r="H60" s="17" t="n"/>
      <c r="I60" s="14" t="n"/>
      <c r="J60" s="18" t="n"/>
      <c r="K60" s="14" t="n"/>
      <c r="L60" s="14" t="n"/>
      <c r="M60" s="14" t="n"/>
    </row>
    <row r="61">
      <c r="A61" s="14" t="n"/>
      <c r="B61" s="14" t="n"/>
      <c r="C61" s="14" t="n"/>
      <c r="D61" s="17" t="n"/>
      <c r="E61" s="17" t="n"/>
      <c r="F61" s="14" t="n"/>
      <c r="G61" s="14" t="n"/>
      <c r="H61" s="17" t="n"/>
      <c r="I61" s="14" t="n"/>
      <c r="J61" s="18" t="n"/>
      <c r="K61" s="14" t="n"/>
      <c r="L61" s="14" t="n"/>
      <c r="M61" s="14" t="n"/>
    </row>
    <row r="62">
      <c r="A62" s="14" t="n"/>
      <c r="B62" s="14" t="n"/>
      <c r="C62" s="14" t="n"/>
      <c r="D62" s="17" t="n"/>
      <c r="E62" s="17" t="n"/>
      <c r="F62" s="14" t="n"/>
      <c r="G62" s="14" t="n"/>
      <c r="H62" s="17" t="n"/>
      <c r="I62" s="14" t="n"/>
      <c r="J62" s="18" t="n"/>
      <c r="K62" s="14" t="n"/>
      <c r="L62" s="14" t="n"/>
      <c r="M62" s="14" t="n"/>
    </row>
    <row r="63">
      <c r="A63" s="14" t="n"/>
      <c r="B63" s="14" t="n"/>
      <c r="C63" s="14" t="n"/>
      <c r="D63" s="17" t="n"/>
      <c r="E63" s="17" t="n"/>
      <c r="F63" s="14" t="n"/>
      <c r="G63" s="14" t="n"/>
      <c r="H63" s="17" t="n"/>
      <c r="I63" s="14" t="n"/>
      <c r="J63" s="18" t="n"/>
      <c r="K63" s="14" t="n"/>
      <c r="L63" s="14" t="n"/>
      <c r="M63" s="14" t="n"/>
    </row>
    <row r="64">
      <c r="A64" s="14" t="n"/>
      <c r="B64" s="14" t="n"/>
      <c r="C64" s="14" t="n"/>
      <c r="D64" s="17" t="n"/>
      <c r="E64" s="17" t="n"/>
      <c r="F64" s="14" t="n"/>
      <c r="G64" s="14" t="n"/>
      <c r="H64" s="17" t="n"/>
      <c r="I64" s="14" t="n"/>
      <c r="J64" s="18" t="n"/>
      <c r="K64" s="14" t="n"/>
      <c r="L64" s="14" t="n"/>
      <c r="M64" s="14" t="n"/>
    </row>
    <row r="65">
      <c r="A65" s="14" t="n"/>
      <c r="B65" s="14" t="n"/>
      <c r="C65" s="14" t="n"/>
      <c r="D65" s="17" t="n"/>
      <c r="E65" s="17" t="n"/>
      <c r="F65" s="14" t="n"/>
      <c r="G65" s="14" t="n"/>
      <c r="H65" s="17" t="n"/>
      <c r="I65" s="14" t="n"/>
      <c r="J65" s="18" t="n"/>
      <c r="K65" s="14" t="n"/>
      <c r="L65" s="14" t="n"/>
      <c r="M65" s="14" t="n"/>
    </row>
    <row r="66">
      <c r="A66" s="14" t="n"/>
      <c r="B66" s="14" t="n"/>
      <c r="C66" s="14" t="n"/>
      <c r="D66" s="17" t="n"/>
      <c r="E66" s="17" t="n"/>
      <c r="F66" s="14" t="n"/>
      <c r="G66" s="14" t="n"/>
      <c r="H66" s="17" t="n"/>
      <c r="I66" s="14" t="n"/>
      <c r="J66" s="18" t="n"/>
      <c r="K66" s="14" t="n"/>
      <c r="L66" s="14" t="n"/>
      <c r="M66" s="14" t="n"/>
    </row>
    <row r="67">
      <c r="A67" s="14" t="n"/>
      <c r="B67" s="14" t="n"/>
      <c r="C67" s="14" t="n"/>
      <c r="D67" s="17" t="n"/>
      <c r="E67" s="17" t="n"/>
      <c r="F67" s="14" t="n"/>
      <c r="G67" s="14" t="n"/>
      <c r="H67" s="17" t="n"/>
      <c r="I67" s="14" t="n"/>
      <c r="J67" s="18" t="n"/>
      <c r="K67" s="14" t="n"/>
      <c r="L67" s="14" t="n"/>
      <c r="M67" s="14" t="n"/>
    </row>
    <row r="68">
      <c r="A68" s="14" t="n"/>
      <c r="B68" s="14" t="n"/>
      <c r="C68" s="14" t="n"/>
      <c r="D68" s="17" t="n"/>
      <c r="E68" s="17" t="n"/>
      <c r="F68" s="14" t="n"/>
      <c r="G68" s="14" t="n"/>
      <c r="H68" s="17" t="n"/>
      <c r="I68" s="14" t="n"/>
      <c r="J68" s="18" t="n"/>
      <c r="K68" s="14" t="n"/>
      <c r="L68" s="14" t="n"/>
      <c r="M68" s="14" t="n"/>
    </row>
    <row r="69">
      <c r="A69" s="14" t="n"/>
      <c r="B69" s="14" t="n"/>
      <c r="C69" s="14" t="n"/>
      <c r="D69" s="17" t="n"/>
      <c r="E69" s="17" t="n"/>
      <c r="F69" s="14" t="n"/>
      <c r="G69" s="14" t="n"/>
      <c r="H69" s="17" t="n"/>
      <c r="I69" s="14" t="n"/>
      <c r="J69" s="18" t="n"/>
      <c r="K69" s="14" t="n"/>
      <c r="L69" s="14" t="n"/>
      <c r="M69" s="14" t="n"/>
    </row>
    <row r="70">
      <c r="A70" s="14" t="n"/>
      <c r="B70" s="14" t="n"/>
      <c r="C70" s="14" t="n"/>
      <c r="D70" s="17" t="n"/>
      <c r="E70" s="17" t="n"/>
      <c r="F70" s="14" t="n"/>
      <c r="G70" s="14" t="n"/>
      <c r="H70" s="17" t="n"/>
      <c r="I70" s="14" t="n"/>
      <c r="J70" s="18" t="n"/>
      <c r="K70" s="14" t="n"/>
      <c r="L70" s="14" t="n"/>
      <c r="M70" s="14" t="n"/>
    </row>
    <row r="71">
      <c r="A71" s="14" t="n"/>
      <c r="B71" s="14" t="n"/>
      <c r="C71" s="14" t="n"/>
      <c r="D71" s="17" t="n"/>
      <c r="E71" s="17" t="n"/>
      <c r="F71" s="14" t="n"/>
      <c r="G71" s="14" t="n"/>
      <c r="H71" s="17" t="n"/>
      <c r="I71" s="14" t="n"/>
      <c r="J71" s="18" t="n"/>
      <c r="K71" s="14" t="n"/>
      <c r="L71" s="14" t="n"/>
      <c r="M71" s="14" t="n"/>
    </row>
    <row r="72">
      <c r="A72" s="14" t="n"/>
      <c r="B72" s="14" t="n"/>
      <c r="C72" s="14" t="n"/>
      <c r="D72" s="17" t="n"/>
      <c r="E72" s="17" t="n"/>
      <c r="F72" s="14" t="n"/>
      <c r="G72" s="14" t="n"/>
      <c r="H72" s="17" t="n"/>
      <c r="I72" s="14" t="n"/>
      <c r="J72" s="18" t="n"/>
      <c r="K72" s="14" t="n"/>
      <c r="L72" s="14" t="n"/>
      <c r="M72" s="14" t="n"/>
    </row>
    <row r="73">
      <c r="A73" s="14" t="n"/>
      <c r="B73" s="14" t="n"/>
      <c r="C73" s="14" t="n"/>
      <c r="D73" s="17" t="n"/>
      <c r="E73" s="17" t="n"/>
      <c r="F73" s="14" t="n"/>
      <c r="G73" s="14" t="n"/>
      <c r="H73" s="17" t="n"/>
      <c r="I73" s="14" t="n"/>
      <c r="J73" s="18" t="n"/>
      <c r="K73" s="14" t="n"/>
      <c r="L73" s="14" t="n"/>
      <c r="M73" s="14" t="n"/>
    </row>
    <row r="74">
      <c r="A74" s="14" t="n"/>
      <c r="B74" s="14" t="n"/>
      <c r="C74" s="14" t="n"/>
      <c r="D74" s="17" t="n"/>
      <c r="E74" s="17" t="n"/>
      <c r="F74" s="14" t="n"/>
      <c r="G74" s="14" t="n"/>
      <c r="H74" s="17" t="n"/>
      <c r="I74" s="14" t="n"/>
      <c r="J74" s="18" t="n"/>
      <c r="K74" s="14" t="n"/>
      <c r="L74" s="14" t="n"/>
      <c r="M74" s="14" t="n"/>
    </row>
    <row r="75">
      <c r="A75" s="14" t="n"/>
      <c r="B75" s="14" t="n"/>
      <c r="C75" s="14" t="n"/>
      <c r="D75" s="17" t="n"/>
      <c r="E75" s="17" t="n"/>
      <c r="F75" s="14" t="n"/>
      <c r="G75" s="14" t="n"/>
      <c r="H75" s="17" t="n"/>
      <c r="I75" s="14" t="n"/>
      <c r="J75" s="18" t="n"/>
      <c r="K75" s="14" t="n"/>
      <c r="L75" s="14" t="n"/>
      <c r="M75" s="14" t="n"/>
    </row>
    <row r="76">
      <c r="A76" s="14" t="n"/>
      <c r="B76" s="14" t="n"/>
      <c r="C76" s="14" t="n"/>
      <c r="D76" s="17" t="n"/>
      <c r="E76" s="17" t="n"/>
      <c r="F76" s="14" t="n"/>
      <c r="G76" s="14" t="n"/>
      <c r="H76" s="17" t="n"/>
      <c r="I76" s="14" t="n"/>
      <c r="J76" s="18" t="n"/>
      <c r="K76" s="14" t="n"/>
      <c r="L76" s="14" t="n"/>
      <c r="M76" s="14" t="n"/>
    </row>
    <row r="77">
      <c r="A77" s="14" t="n"/>
      <c r="B77" s="14" t="n"/>
      <c r="C77" s="14" t="n"/>
      <c r="D77" s="17" t="n"/>
      <c r="E77" s="17" t="n"/>
      <c r="F77" s="14" t="n"/>
      <c r="G77" s="14" t="n"/>
      <c r="H77" s="17" t="n"/>
      <c r="I77" s="14" t="n"/>
      <c r="J77" s="18" t="n"/>
      <c r="K77" s="14" t="n"/>
      <c r="L77" s="14" t="n"/>
      <c r="M77" s="14" t="n"/>
    </row>
    <row r="78">
      <c r="A78" s="14" t="n"/>
      <c r="B78" s="14" t="n"/>
      <c r="C78" s="14" t="n"/>
      <c r="D78" s="17" t="n"/>
      <c r="E78" s="17" t="n"/>
      <c r="F78" s="14" t="n"/>
      <c r="G78" s="14" t="n"/>
      <c r="H78" s="17" t="n"/>
      <c r="I78" s="14" t="n"/>
      <c r="J78" s="18" t="n"/>
      <c r="K78" s="14" t="n"/>
      <c r="L78" s="14" t="n"/>
      <c r="M78" s="14" t="n"/>
    </row>
    <row r="79">
      <c r="A79" s="14" t="n"/>
      <c r="B79" s="14" t="n"/>
      <c r="C79" s="14" t="n"/>
      <c r="D79" s="17" t="n"/>
      <c r="E79" s="17" t="n"/>
      <c r="F79" s="14" t="n"/>
      <c r="G79" s="14" t="n"/>
      <c r="H79" s="17" t="n"/>
      <c r="I79" s="14" t="n"/>
      <c r="J79" s="18" t="n"/>
      <c r="K79" s="14" t="n"/>
      <c r="L79" s="14" t="n"/>
      <c r="M79" s="14" t="n"/>
    </row>
    <row r="80">
      <c r="A80" s="14" t="n"/>
      <c r="B80" s="14" t="n"/>
      <c r="C80" s="14" t="n"/>
      <c r="D80" s="17" t="n"/>
      <c r="E80" s="17" t="n"/>
      <c r="F80" s="14" t="n"/>
      <c r="G80" s="14" t="n"/>
      <c r="H80" s="17" t="n"/>
      <c r="I80" s="14" t="n"/>
      <c r="J80" s="18" t="n"/>
      <c r="K80" s="14" t="n"/>
      <c r="L80" s="14" t="n"/>
      <c r="M80" s="14" t="n"/>
    </row>
    <row r="81">
      <c r="A81" s="14" t="n"/>
      <c r="B81" s="14" t="n"/>
      <c r="C81" s="14" t="n"/>
      <c r="D81" s="17" t="n"/>
      <c r="E81" s="17" t="n"/>
      <c r="F81" s="14" t="n"/>
      <c r="G81" s="14" t="n"/>
      <c r="H81" s="17" t="n"/>
      <c r="I81" s="14" t="n"/>
      <c r="J81" s="18" t="n"/>
      <c r="K81" s="14" t="n"/>
      <c r="L81" s="14" t="n"/>
      <c r="M81" s="14" t="n"/>
    </row>
    <row r="82">
      <c r="A82" s="14" t="n"/>
      <c r="B82" s="14" t="n"/>
      <c r="C82" s="14" t="n"/>
      <c r="D82" s="17" t="n"/>
      <c r="E82" s="17" t="n"/>
      <c r="F82" s="14" t="n"/>
      <c r="G82" s="14" t="n"/>
      <c r="H82" s="17" t="n"/>
      <c r="I82" s="14" t="n"/>
      <c r="J82" s="18" t="n"/>
      <c r="K82" s="14" t="n"/>
      <c r="L82" s="14" t="n"/>
      <c r="M82" s="14" t="n"/>
    </row>
    <row r="83">
      <c r="A83" s="14" t="n"/>
      <c r="B83" s="14" t="n"/>
      <c r="C83" s="14" t="n"/>
      <c r="D83" s="17" t="n"/>
      <c r="E83" s="17" t="n"/>
      <c r="F83" s="14" t="n"/>
      <c r="G83" s="14" t="n"/>
      <c r="H83" s="17" t="n"/>
      <c r="I83" s="14" t="n"/>
      <c r="J83" s="18" t="n"/>
      <c r="K83" s="14" t="n"/>
      <c r="L83" s="14" t="n"/>
      <c r="M83" s="14" t="n"/>
    </row>
    <row r="84">
      <c r="A84" s="14" t="n"/>
      <c r="B84" s="14" t="n"/>
      <c r="C84" s="14" t="n"/>
      <c r="D84" s="17" t="n"/>
      <c r="E84" s="17" t="n"/>
      <c r="F84" s="14" t="n"/>
      <c r="G84" s="14" t="n"/>
      <c r="H84" s="17" t="n"/>
      <c r="I84" s="14" t="n"/>
      <c r="J84" s="18" t="n"/>
      <c r="K84" s="14" t="n"/>
      <c r="L84" s="14" t="n"/>
      <c r="M84" s="14" t="n"/>
    </row>
    <row r="85">
      <c r="A85" s="14" t="n"/>
      <c r="B85" s="14" t="n"/>
      <c r="C85" s="14" t="n"/>
      <c r="D85" s="17" t="n"/>
      <c r="E85" s="17" t="n"/>
      <c r="F85" s="14" t="n"/>
      <c r="G85" s="14" t="n"/>
      <c r="H85" s="17" t="n"/>
      <c r="I85" s="14" t="n"/>
      <c r="J85" s="18" t="n"/>
      <c r="K85" s="14" t="n"/>
      <c r="L85" s="14" t="n"/>
      <c r="M85" s="14" t="n"/>
    </row>
    <row r="86">
      <c r="A86" s="14" t="n"/>
      <c r="B86" s="14" t="n"/>
      <c r="C86" s="14" t="n"/>
      <c r="D86" s="17" t="n"/>
      <c r="E86" s="17" t="n"/>
      <c r="F86" s="14" t="n"/>
      <c r="G86" s="14" t="n"/>
      <c r="H86" s="17" t="n"/>
      <c r="I86" s="14" t="n"/>
      <c r="J86" s="18" t="n"/>
      <c r="K86" s="14" t="n"/>
      <c r="L86" s="14" t="n"/>
      <c r="M86" s="14" t="n"/>
    </row>
    <row r="87">
      <c r="A87" s="14" t="n"/>
      <c r="B87" s="14" t="n"/>
      <c r="C87" s="14" t="n"/>
      <c r="D87" s="17" t="n"/>
      <c r="E87" s="17" t="n"/>
      <c r="F87" s="14" t="n"/>
      <c r="G87" s="14" t="n"/>
      <c r="H87" s="17" t="n"/>
      <c r="I87" s="14" t="n"/>
      <c r="J87" s="18" t="n"/>
      <c r="K87" s="14" t="n"/>
      <c r="L87" s="14" t="n"/>
      <c r="M87" s="14" t="n"/>
    </row>
    <row r="88">
      <c r="A88" s="14" t="n"/>
      <c r="B88" s="14" t="n"/>
      <c r="C88" s="14" t="n"/>
      <c r="D88" s="17" t="n"/>
      <c r="E88" s="17" t="n"/>
      <c r="F88" s="14" t="n"/>
      <c r="G88" s="14" t="n"/>
      <c r="H88" s="17" t="n"/>
      <c r="I88" s="14" t="n"/>
      <c r="J88" s="18" t="n"/>
      <c r="K88" s="14" t="n"/>
      <c r="L88" s="14" t="n"/>
      <c r="M88" s="14" t="n"/>
    </row>
    <row r="89">
      <c r="A89" s="14" t="n"/>
      <c r="B89" s="14" t="n"/>
      <c r="C89" s="14" t="n"/>
      <c r="D89" s="17" t="n"/>
      <c r="E89" s="17" t="n"/>
      <c r="F89" s="14" t="n"/>
      <c r="G89" s="14" t="n"/>
      <c r="H89" s="17" t="n"/>
      <c r="I89" s="14" t="n"/>
      <c r="J89" s="18" t="n"/>
      <c r="K89" s="14" t="n"/>
      <c r="L89" s="14" t="n"/>
      <c r="M89" s="14" t="n"/>
    </row>
    <row r="90">
      <c r="A90" s="14" t="n"/>
      <c r="B90" s="14" t="n"/>
      <c r="C90" s="14" t="n"/>
      <c r="D90" s="17" t="n"/>
      <c r="E90" s="17" t="n"/>
      <c r="F90" s="14" t="n"/>
      <c r="G90" s="14" t="n"/>
      <c r="H90" s="17" t="n"/>
      <c r="I90" s="14" t="n"/>
      <c r="J90" s="18" t="n"/>
      <c r="K90" s="14" t="n"/>
      <c r="L90" s="14" t="n"/>
      <c r="M90" s="14" t="n"/>
    </row>
    <row r="91">
      <c r="A91" s="14" t="n"/>
      <c r="B91" s="14" t="n"/>
      <c r="C91" s="14" t="n"/>
      <c r="D91" s="17" t="n"/>
      <c r="E91" s="17" t="n"/>
      <c r="F91" s="14" t="n"/>
      <c r="G91" s="14" t="n"/>
      <c r="H91" s="17" t="n"/>
      <c r="I91" s="14" t="n"/>
      <c r="J91" s="18" t="n"/>
      <c r="K91" s="14" t="n"/>
      <c r="L91" s="14" t="n"/>
      <c r="M91" s="14" t="n"/>
    </row>
    <row r="92">
      <c r="A92" s="14" t="n"/>
      <c r="B92" s="14" t="n"/>
      <c r="C92" s="14" t="n"/>
      <c r="D92" s="17" t="n"/>
      <c r="E92" s="17" t="n"/>
      <c r="F92" s="14" t="n"/>
      <c r="G92" s="14" t="n"/>
      <c r="H92" s="17" t="n"/>
      <c r="I92" s="14" t="n"/>
      <c r="J92" s="18" t="n"/>
      <c r="K92" s="14" t="n"/>
      <c r="L92" s="14" t="n"/>
      <c r="M92" s="14" t="n"/>
    </row>
    <row r="93">
      <c r="A93" s="14" t="n"/>
      <c r="B93" s="14" t="n"/>
      <c r="C93" s="14" t="n"/>
      <c r="D93" s="17" t="n"/>
      <c r="E93" s="17" t="n"/>
      <c r="F93" s="14" t="n"/>
      <c r="G93" s="14" t="n"/>
      <c r="H93" s="17" t="n"/>
      <c r="I93" s="14" t="n"/>
      <c r="J93" s="18" t="n"/>
      <c r="K93" s="14" t="n"/>
      <c r="L93" s="14" t="n"/>
      <c r="M93" s="14" t="n"/>
    </row>
    <row r="94">
      <c r="A94" s="14" t="n"/>
      <c r="B94" s="14" t="n"/>
      <c r="C94" s="14" t="n"/>
      <c r="D94" s="17" t="n"/>
      <c r="E94" s="17" t="n"/>
      <c r="F94" s="14" t="n"/>
      <c r="G94" s="14" t="n"/>
      <c r="H94" s="17" t="n"/>
      <c r="I94" s="14" t="n"/>
      <c r="J94" s="18" t="n"/>
      <c r="K94" s="14" t="n"/>
      <c r="L94" s="14" t="n"/>
      <c r="M94" s="14" t="n"/>
    </row>
    <row r="95">
      <c r="A95" s="14" t="n"/>
      <c r="B95" s="14" t="n"/>
      <c r="C95" s="14" t="n"/>
      <c r="D95" s="17" t="n"/>
      <c r="E95" s="17" t="n"/>
      <c r="F95" s="14" t="n"/>
      <c r="G95" s="14" t="n"/>
      <c r="H95" s="17" t="n"/>
      <c r="I95" s="14" t="n"/>
      <c r="J95" s="18" t="n"/>
      <c r="K95" s="14" t="n"/>
      <c r="L95" s="14" t="n"/>
      <c r="M95" s="14" t="n"/>
    </row>
    <row r="96">
      <c r="A96" s="14" t="n"/>
      <c r="B96" s="14" t="n"/>
      <c r="C96" s="14" t="n"/>
      <c r="D96" s="17" t="n"/>
      <c r="E96" s="17" t="n"/>
      <c r="F96" s="14" t="n"/>
      <c r="G96" s="14" t="n"/>
      <c r="H96" s="17" t="n"/>
      <c r="I96" s="14" t="n"/>
      <c r="J96" s="18" t="n"/>
      <c r="K96" s="14" t="n"/>
      <c r="L96" s="14" t="n"/>
      <c r="M96" s="14" t="n"/>
    </row>
    <row r="97">
      <c r="A97" s="14" t="n"/>
      <c r="B97" s="14" t="n"/>
      <c r="C97" s="14" t="n"/>
      <c r="D97" s="17" t="n"/>
      <c r="E97" s="17" t="n"/>
      <c r="F97" s="14" t="n"/>
      <c r="G97" s="14" t="n"/>
      <c r="H97" s="17" t="n"/>
      <c r="I97" s="14" t="n"/>
      <c r="J97" s="18" t="n"/>
      <c r="K97" s="14" t="n"/>
      <c r="L97" s="14" t="n"/>
      <c r="M97" s="14" t="n"/>
    </row>
    <row r="98">
      <c r="A98" s="14" t="n"/>
      <c r="B98" s="14" t="n"/>
      <c r="C98" s="14" t="n"/>
      <c r="D98" s="17" t="n"/>
      <c r="E98" s="17" t="n"/>
      <c r="F98" s="14" t="n"/>
      <c r="G98" s="14" t="n"/>
      <c r="H98" s="17" t="n"/>
      <c r="I98" s="14" t="n"/>
      <c r="J98" s="18" t="n"/>
      <c r="K98" s="14" t="n"/>
      <c r="L98" s="14" t="n"/>
      <c r="M98" s="14" t="n"/>
    </row>
    <row r="99">
      <c r="A99" s="14" t="n"/>
      <c r="B99" s="14" t="n"/>
      <c r="C99" s="14" t="n"/>
      <c r="D99" s="17" t="n"/>
      <c r="E99" s="17" t="n"/>
      <c r="F99" s="14" t="n"/>
      <c r="G99" s="14" t="n"/>
      <c r="H99" s="17" t="n"/>
      <c r="I99" s="14" t="n"/>
      <c r="J99" s="18" t="n"/>
      <c r="K99" s="14" t="n"/>
      <c r="L99" s="14" t="n"/>
      <c r="M99" s="14" t="n"/>
    </row>
    <row r="100">
      <c r="A100" s="14" t="n"/>
      <c r="B100" s="14" t="n"/>
      <c r="C100" s="14" t="n"/>
      <c r="D100" s="17" t="n"/>
      <c r="E100" s="17" t="n"/>
      <c r="F100" s="14" t="n"/>
      <c r="G100" s="14" t="n"/>
      <c r="H100" s="17" t="n"/>
      <c r="I100" s="14" t="n"/>
      <c r="J100" s="18" t="n"/>
      <c r="K100" s="14" t="n"/>
      <c r="L100" s="14" t="n"/>
      <c r="M100" s="14" t="n"/>
    </row>
    <row r="101">
      <c r="A101" s="14" t="n"/>
      <c r="B101" s="14" t="n"/>
      <c r="C101" s="14" t="n"/>
      <c r="D101" s="17" t="n"/>
      <c r="E101" s="17" t="n"/>
      <c r="F101" s="14" t="n"/>
      <c r="G101" s="14" t="n"/>
      <c r="H101" s="17" t="n"/>
      <c r="I101" s="14" t="n"/>
      <c r="J101" s="18" t="n"/>
      <c r="K101" s="14" t="n"/>
      <c r="L101" s="14" t="n"/>
      <c r="M101" s="14" t="n"/>
    </row>
    <row r="102">
      <c r="A102" s="14" t="n"/>
      <c r="B102" s="14" t="n"/>
      <c r="C102" s="14" t="n"/>
      <c r="D102" s="17" t="n"/>
      <c r="E102" s="17" t="n"/>
      <c r="F102" s="14" t="n"/>
      <c r="G102" s="14" t="n"/>
      <c r="H102" s="17" t="n"/>
      <c r="I102" s="14" t="n"/>
      <c r="J102" s="18" t="n"/>
      <c r="K102" s="14" t="n"/>
      <c r="L102" s="14" t="n"/>
      <c r="M102" s="14" t="n"/>
    </row>
    <row r="103">
      <c r="A103" s="14" t="n"/>
      <c r="B103" s="14" t="n"/>
      <c r="C103" s="14" t="n"/>
      <c r="D103" s="17" t="n"/>
      <c r="E103" s="17" t="n"/>
      <c r="F103" s="14" t="n"/>
      <c r="G103" s="14" t="n"/>
      <c r="H103" s="17" t="n"/>
      <c r="I103" s="14" t="n"/>
      <c r="J103" s="18" t="n"/>
      <c r="K103" s="14" t="n"/>
      <c r="L103" s="14" t="n"/>
      <c r="M103" s="14" t="n"/>
    </row>
    <row r="104">
      <c r="A104" s="14" t="n"/>
      <c r="B104" s="14" t="n"/>
      <c r="C104" s="14" t="n"/>
      <c r="D104" s="17" t="n"/>
      <c r="E104" s="17" t="n"/>
      <c r="F104" s="14" t="n"/>
      <c r="G104" s="14" t="n"/>
      <c r="H104" s="17" t="n"/>
      <c r="I104" s="14" t="n"/>
      <c r="J104" s="18" t="n"/>
      <c r="K104" s="14" t="n"/>
      <c r="L104" s="14" t="n"/>
      <c r="M104" s="14" t="n"/>
    </row>
    <row r="105">
      <c r="A105" s="14" t="n"/>
      <c r="B105" s="14" t="n"/>
      <c r="C105" s="14" t="n"/>
      <c r="D105" s="17" t="n"/>
      <c r="E105" s="17" t="n"/>
      <c r="F105" s="14" t="n"/>
      <c r="G105" s="14" t="n"/>
      <c r="H105" s="17" t="n"/>
      <c r="I105" s="14" t="n"/>
      <c r="J105" s="18" t="n"/>
      <c r="K105" s="14" t="n"/>
      <c r="L105" s="14" t="n"/>
      <c r="M105" s="14" t="n"/>
    </row>
    <row r="106">
      <c r="A106" s="14" t="n"/>
      <c r="B106" s="14" t="n"/>
      <c r="C106" s="14" t="n"/>
      <c r="D106" s="17" t="n"/>
      <c r="E106" s="17" t="n"/>
      <c r="F106" s="14" t="n"/>
      <c r="G106" s="14" t="n"/>
      <c r="H106" s="17" t="n"/>
      <c r="I106" s="14" t="n"/>
      <c r="J106" s="18" t="n"/>
      <c r="K106" s="14" t="n"/>
      <c r="L106" s="14" t="n"/>
      <c r="M106" s="14" t="n"/>
    </row>
    <row r="107">
      <c r="A107" s="14" t="n"/>
      <c r="B107" s="14" t="n"/>
      <c r="C107" s="14" t="n"/>
      <c r="D107" s="17" t="n"/>
      <c r="E107" s="17" t="n"/>
      <c r="F107" s="14" t="n"/>
      <c r="G107" s="14" t="n"/>
      <c r="H107" s="17" t="n"/>
      <c r="I107" s="14" t="n"/>
      <c r="J107" s="18" t="n"/>
      <c r="K107" s="14" t="n"/>
      <c r="L107" s="14" t="n"/>
      <c r="M107" s="14" t="n"/>
    </row>
    <row r="108">
      <c r="A108" s="14" t="n"/>
      <c r="B108" s="14" t="n"/>
      <c r="C108" s="14" t="n"/>
      <c r="D108" s="17" t="n"/>
      <c r="E108" s="17" t="n"/>
      <c r="F108" s="14" t="n"/>
      <c r="G108" s="14" t="n"/>
      <c r="H108" s="17" t="n"/>
      <c r="I108" s="14" t="n"/>
      <c r="J108" s="18" t="n"/>
      <c r="K108" s="14" t="n"/>
      <c r="L108" s="14" t="n"/>
      <c r="M108" s="14" t="n"/>
    </row>
    <row r="109">
      <c r="A109" s="14" t="n"/>
      <c r="B109" s="14" t="n"/>
      <c r="C109" s="14" t="n"/>
      <c r="D109" s="17" t="n"/>
      <c r="E109" s="17" t="n"/>
      <c r="F109" s="14" t="n"/>
      <c r="G109" s="14" t="n"/>
      <c r="H109" s="17" t="n"/>
      <c r="I109" s="14" t="n"/>
      <c r="J109" s="18" t="n"/>
      <c r="K109" s="14" t="n"/>
      <c r="L109" s="14" t="n"/>
      <c r="M109" s="14" t="n"/>
    </row>
    <row r="110">
      <c r="A110" s="14" t="n"/>
      <c r="B110" s="14" t="n"/>
      <c r="C110" s="14" t="n"/>
      <c r="D110" s="17" t="n"/>
      <c r="E110" s="17" t="n"/>
      <c r="F110" s="14" t="n"/>
      <c r="G110" s="14" t="n"/>
      <c r="H110" s="17" t="n"/>
      <c r="I110" s="14" t="n"/>
      <c r="J110" s="18" t="n"/>
      <c r="K110" s="14" t="n"/>
      <c r="L110" s="14" t="n"/>
      <c r="M110" s="14" t="n"/>
    </row>
    <row r="111">
      <c r="A111" s="14" t="n"/>
      <c r="B111" s="14" t="n"/>
      <c r="C111" s="14" t="n"/>
      <c r="D111" s="17" t="n"/>
      <c r="E111" s="17" t="n"/>
      <c r="F111" s="14" t="n"/>
      <c r="G111" s="14" t="n"/>
      <c r="H111" s="17" t="n"/>
      <c r="I111" s="14" t="n"/>
      <c r="J111" s="18" t="n"/>
      <c r="K111" s="14" t="n"/>
      <c r="L111" s="14" t="n"/>
      <c r="M111" s="14" t="n"/>
    </row>
    <row r="112">
      <c r="A112" s="14" t="n"/>
      <c r="B112" s="14" t="n"/>
      <c r="C112" s="14" t="n"/>
      <c r="D112" s="17" t="n"/>
      <c r="E112" s="17" t="n"/>
      <c r="F112" s="14" t="n"/>
      <c r="G112" s="14" t="n"/>
      <c r="H112" s="17" t="n"/>
      <c r="I112" s="14" t="n"/>
      <c r="J112" s="18" t="n"/>
      <c r="K112" s="14" t="n"/>
      <c r="L112" s="14" t="n"/>
      <c r="M112" s="14" t="n"/>
    </row>
    <row r="113">
      <c r="A113" s="14" t="n"/>
      <c r="B113" s="14" t="n"/>
      <c r="C113" s="14" t="n"/>
      <c r="D113" s="17" t="n"/>
      <c r="E113" s="17" t="n"/>
      <c r="F113" s="14" t="n"/>
      <c r="G113" s="14" t="n"/>
      <c r="H113" s="17" t="n"/>
      <c r="I113" s="14" t="n"/>
      <c r="J113" s="18" t="n"/>
      <c r="K113" s="14" t="n"/>
      <c r="L113" s="14" t="n"/>
      <c r="M113" s="14" t="n"/>
    </row>
    <row r="114">
      <c r="A114" s="14" t="n"/>
      <c r="B114" s="14" t="n"/>
      <c r="C114" s="14" t="n"/>
      <c r="D114" s="17" t="n"/>
      <c r="E114" s="17" t="n"/>
      <c r="F114" s="14" t="n"/>
      <c r="G114" s="14" t="n"/>
      <c r="H114" s="17" t="n"/>
      <c r="I114" s="14" t="n"/>
      <c r="J114" s="18" t="n"/>
      <c r="K114" s="14" t="n"/>
      <c r="L114" s="14" t="n"/>
      <c r="M114" s="14" t="n"/>
    </row>
    <row r="115">
      <c r="A115" s="14" t="n"/>
      <c r="B115" s="14" t="n"/>
      <c r="C115" s="14" t="n"/>
      <c r="D115" s="17" t="n"/>
      <c r="E115" s="17" t="n"/>
      <c r="F115" s="14" t="n"/>
      <c r="G115" s="14" t="n"/>
      <c r="H115" s="17" t="n"/>
      <c r="I115" s="14" t="n"/>
      <c r="J115" s="18" t="n"/>
      <c r="K115" s="14" t="n"/>
      <c r="L115" s="14" t="n"/>
      <c r="M115" s="14" t="n"/>
    </row>
    <row r="116">
      <c r="A116" s="14" t="n"/>
      <c r="B116" s="14" t="n"/>
      <c r="C116" s="14" t="n"/>
      <c r="D116" s="17" t="n"/>
      <c r="E116" s="17" t="n"/>
      <c r="F116" s="14" t="n"/>
      <c r="G116" s="14" t="n"/>
      <c r="H116" s="17" t="n"/>
      <c r="I116" s="14" t="n"/>
      <c r="J116" s="18" t="n"/>
      <c r="K116" s="14" t="n"/>
      <c r="L116" s="14" t="n"/>
      <c r="M116" s="14" t="n"/>
    </row>
    <row r="117">
      <c r="A117" s="14" t="n"/>
      <c r="B117" s="14" t="n"/>
      <c r="C117" s="14" t="n"/>
      <c r="D117" s="17" t="n"/>
      <c r="E117" s="17" t="n"/>
      <c r="F117" s="14" t="n"/>
      <c r="G117" s="14" t="n"/>
      <c r="H117" s="17" t="n"/>
      <c r="I117" s="14" t="n"/>
      <c r="J117" s="18" t="n"/>
      <c r="K117" s="14" t="n"/>
      <c r="L117" s="14" t="n"/>
      <c r="M117" s="14" t="n"/>
    </row>
    <row r="118">
      <c r="A118" s="14" t="n"/>
      <c r="B118" s="14" t="n"/>
      <c r="C118" s="14" t="n"/>
      <c r="D118" s="17" t="n"/>
      <c r="E118" s="17" t="n"/>
      <c r="F118" s="14" t="n"/>
      <c r="G118" s="14" t="n"/>
      <c r="H118" s="17" t="n"/>
      <c r="I118" s="14" t="n"/>
      <c r="J118" s="18" t="n"/>
      <c r="K118" s="14" t="n"/>
      <c r="L118" s="14" t="n"/>
      <c r="M118" s="14" t="n"/>
    </row>
    <row r="119">
      <c r="A119" s="14" t="n"/>
      <c r="B119" s="14" t="n"/>
      <c r="C119" s="14" t="n"/>
      <c r="D119" s="17" t="n"/>
      <c r="E119" s="17" t="n"/>
      <c r="F119" s="14" t="n"/>
      <c r="G119" s="14" t="n"/>
      <c r="H119" s="17" t="n"/>
      <c r="I119" s="14" t="n"/>
      <c r="J119" s="18" t="n"/>
      <c r="K119" s="14" t="n"/>
      <c r="L119" s="14" t="n"/>
      <c r="M119" s="14" t="n"/>
    </row>
    <row r="120">
      <c r="A120" s="14" t="n"/>
      <c r="B120" s="14" t="n"/>
      <c r="C120" s="14" t="n"/>
      <c r="D120" s="17" t="n"/>
      <c r="E120" s="17" t="n"/>
      <c r="F120" s="14" t="n"/>
      <c r="G120" s="14" t="n"/>
      <c r="H120" s="17" t="n"/>
      <c r="I120" s="14" t="n"/>
      <c r="J120" s="18" t="n"/>
      <c r="K120" s="14" t="n"/>
      <c r="L120" s="14" t="n"/>
      <c r="M120" s="14" t="n"/>
    </row>
    <row r="121">
      <c r="A121" s="14" t="n"/>
      <c r="B121" s="14" t="n"/>
      <c r="C121" s="14" t="n"/>
      <c r="D121" s="17" t="n"/>
      <c r="E121" s="17" t="n"/>
      <c r="F121" s="14" t="n"/>
      <c r="G121" s="14" t="n"/>
      <c r="H121" s="17" t="n"/>
      <c r="I121" s="14" t="n"/>
      <c r="J121" s="18" t="n"/>
      <c r="K121" s="14" t="n"/>
      <c r="L121" s="14" t="n"/>
      <c r="M121" s="14" t="n"/>
    </row>
  </sheetData>
  <autoFilter ref="A1:M121"/>
  <dataValidations count="5">
    <dataValidation sqref="C2:C121" showDropDown="0" showInputMessage="0" showErrorMessage="0" allowBlank="1" type="list">
      <formula1>=Verpächter!$B$2:$B$81</formula1>
    </dataValidation>
    <dataValidation sqref="F2:F121" showDropDown="0" showInputMessage="0" showErrorMessage="0" allowBlank="1" type="list">
      <formula1>"31.12.,abweichend"</formula1>
    </dataValidation>
    <dataValidation sqref="G2:G121" showDropDown="0" showInputMessage="0" showErrorMessage="0" allowBlank="1" type="list">
      <formula1>"ja,nein"</formula1>
    </dataValidation>
    <dataValidation sqref="I2:I121" showDropDown="0" showInputMessage="0" showErrorMessage="0" allowBlank="1" type="list">
      <formula1>"€/ha,€ gesamt"</formula1>
    </dataValidation>
    <dataValidation sqref="L2:L121" showDropDown="0" showInputMessage="0" showErrorMessage="0" allowBlank="1" type="list">
      <formula1>"aktiv,beantragt,gekündigt,abgelaufen"</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J4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6" customWidth="1" min="3" max="3"/>
    <col width="20" customWidth="1" min="4" max="4"/>
    <col width="8" customWidth="1" min="5" max="5"/>
    <col width="12" customWidth="1" min="6" max="6"/>
    <col width="20" customWidth="1" min="7" max="7"/>
    <col width="12" customWidth="1" min="8" max="8"/>
    <col width="18" customWidth="1" min="9" max="9"/>
    <col width="26" customWidth="1" min="10" max="10"/>
  </cols>
  <sheetData>
    <row r="1" ht="34" customHeight="1">
      <c r="A1" s="12" t="inlineStr">
        <is>
          <t>Nr.</t>
        </is>
      </c>
      <c r="B1" s="12" t="inlineStr">
        <is>
          <t>Schlag / Bezeichnung</t>
        </is>
      </c>
      <c r="C1" s="12" t="inlineStr">
        <is>
          <t>Vertrag</t>
        </is>
      </c>
      <c r="D1" s="12" t="inlineStr">
        <is>
          <t>Gemarkung</t>
        </is>
      </c>
      <c r="E1" s="12" t="inlineStr">
        <is>
          <t>Flur</t>
        </is>
      </c>
      <c r="F1" s="12" t="inlineStr">
        <is>
          <t>Flurstück</t>
        </is>
      </c>
      <c r="G1" s="12" t="inlineStr">
        <is>
          <t>FLIK / Feldblock</t>
        </is>
      </c>
      <c r="H1" s="12" t="inlineStr">
        <is>
          <t>Fläche (ha)</t>
        </is>
      </c>
      <c r="I1" s="12" t="inlineStr">
        <is>
          <t>Nutzung</t>
        </is>
      </c>
      <c r="J1" s="12" t="inlineStr">
        <is>
          <t>Bemerkung</t>
        </is>
      </c>
    </row>
    <row r="2">
      <c r="A2" s="13" t="n">
        <v>1</v>
      </c>
      <c r="B2" s="13" t="inlineStr">
        <is>
          <t>Alte Scheune</t>
        </is>
      </c>
      <c r="C2" s="13" t="inlineStr">
        <is>
          <t>— Vertrag —</t>
        </is>
      </c>
      <c r="D2" s="13" t="inlineStr">
        <is>
          <t>Musterhausen</t>
        </is>
      </c>
      <c r="E2" s="13" t="inlineStr">
        <is>
          <t>3</t>
        </is>
      </c>
      <c r="F2" s="13" t="inlineStr">
        <is>
          <t>17/2</t>
        </is>
      </c>
      <c r="G2" s="13" t="inlineStr">
        <is>
          <t>DEBBLI0123456789</t>
        </is>
      </c>
      <c r="H2" s="16" t="n">
        <v>5.4</v>
      </c>
      <c r="I2" s="13" t="inlineStr">
        <is>
          <t>Acker</t>
        </is>
      </c>
      <c r="J2" s="13" t="inlineStr"/>
    </row>
    <row r="3">
      <c r="A3" s="14" t="n"/>
      <c r="B3" s="14" t="n"/>
      <c r="C3" s="14" t="n"/>
      <c r="D3" s="14" t="n"/>
      <c r="E3" s="14" t="n"/>
      <c r="F3" s="14" t="n"/>
      <c r="G3" s="14" t="n"/>
      <c r="H3" s="18" t="n"/>
      <c r="I3" s="14" t="n"/>
      <c r="J3" s="14" t="n"/>
    </row>
    <row r="4">
      <c r="A4" s="14" t="n"/>
      <c r="B4" s="14" t="n"/>
      <c r="C4" s="14" t="n"/>
      <c r="D4" s="14" t="n"/>
      <c r="E4" s="14" t="n"/>
      <c r="F4" s="14" t="n"/>
      <c r="G4" s="14" t="n"/>
      <c r="H4" s="18" t="n"/>
      <c r="I4" s="14" t="n"/>
      <c r="J4" s="14" t="n"/>
    </row>
    <row r="5">
      <c r="A5" s="14" t="n"/>
      <c r="B5" s="14" t="n"/>
      <c r="C5" s="14" t="n"/>
      <c r="D5" s="14" t="n"/>
      <c r="E5" s="14" t="n"/>
      <c r="F5" s="14" t="n"/>
      <c r="G5" s="14" t="n"/>
      <c r="H5" s="18" t="n"/>
      <c r="I5" s="14" t="n"/>
      <c r="J5" s="14" t="n"/>
    </row>
    <row r="6">
      <c r="A6" s="14" t="n"/>
      <c r="B6" s="14" t="n"/>
      <c r="C6" s="14" t="n"/>
      <c r="D6" s="14" t="n"/>
      <c r="E6" s="14" t="n"/>
      <c r="F6" s="14" t="n"/>
      <c r="G6" s="14" t="n"/>
      <c r="H6" s="18" t="n"/>
      <c r="I6" s="14" t="n"/>
      <c r="J6" s="14" t="n"/>
    </row>
    <row r="7">
      <c r="A7" s="14" t="n"/>
      <c r="B7" s="14" t="n"/>
      <c r="C7" s="14" t="n"/>
      <c r="D7" s="14" t="n"/>
      <c r="E7" s="14" t="n"/>
      <c r="F7" s="14" t="n"/>
      <c r="G7" s="14" t="n"/>
      <c r="H7" s="18" t="n"/>
      <c r="I7" s="14" t="n"/>
      <c r="J7" s="14" t="n"/>
    </row>
    <row r="8">
      <c r="A8" s="14" t="n"/>
      <c r="B8" s="14" t="n"/>
      <c r="C8" s="14" t="n"/>
      <c r="D8" s="14" t="n"/>
      <c r="E8" s="14" t="n"/>
      <c r="F8" s="14" t="n"/>
      <c r="G8" s="14" t="n"/>
      <c r="H8" s="18" t="n"/>
      <c r="I8" s="14" t="n"/>
      <c r="J8" s="14" t="n"/>
    </row>
    <row r="9">
      <c r="A9" s="14" t="n"/>
      <c r="B9" s="14" t="n"/>
      <c r="C9" s="14" t="n"/>
      <c r="D9" s="14" t="n"/>
      <c r="E9" s="14" t="n"/>
      <c r="F9" s="14" t="n"/>
      <c r="G9" s="14" t="n"/>
      <c r="H9" s="18" t="n"/>
      <c r="I9" s="14" t="n"/>
      <c r="J9" s="14" t="n"/>
    </row>
    <row r="10">
      <c r="A10" s="14" t="n"/>
      <c r="B10" s="14" t="n"/>
      <c r="C10" s="14" t="n"/>
      <c r="D10" s="14" t="n"/>
      <c r="E10" s="14" t="n"/>
      <c r="F10" s="14" t="n"/>
      <c r="G10" s="14" t="n"/>
      <c r="H10" s="18" t="n"/>
      <c r="I10" s="14" t="n"/>
      <c r="J10" s="14" t="n"/>
    </row>
    <row r="11">
      <c r="A11" s="14" t="n"/>
      <c r="B11" s="14" t="n"/>
      <c r="C11" s="14" t="n"/>
      <c r="D11" s="14" t="n"/>
      <c r="E11" s="14" t="n"/>
      <c r="F11" s="14" t="n"/>
      <c r="G11" s="14" t="n"/>
      <c r="H11" s="18" t="n"/>
      <c r="I11" s="14" t="n"/>
      <c r="J11" s="14" t="n"/>
    </row>
    <row r="12">
      <c r="A12" s="14" t="n"/>
      <c r="B12" s="14" t="n"/>
      <c r="C12" s="14" t="n"/>
      <c r="D12" s="14" t="n"/>
      <c r="E12" s="14" t="n"/>
      <c r="F12" s="14" t="n"/>
      <c r="G12" s="14" t="n"/>
      <c r="H12" s="18" t="n"/>
      <c r="I12" s="14" t="n"/>
      <c r="J12" s="14" t="n"/>
    </row>
    <row r="13">
      <c r="A13" s="14" t="n"/>
      <c r="B13" s="14" t="n"/>
      <c r="C13" s="14" t="n"/>
      <c r="D13" s="14" t="n"/>
      <c r="E13" s="14" t="n"/>
      <c r="F13" s="14" t="n"/>
      <c r="G13" s="14" t="n"/>
      <c r="H13" s="18" t="n"/>
      <c r="I13" s="14" t="n"/>
      <c r="J13" s="14" t="n"/>
    </row>
    <row r="14">
      <c r="A14" s="14" t="n"/>
      <c r="B14" s="14" t="n"/>
      <c r="C14" s="14" t="n"/>
      <c r="D14" s="14" t="n"/>
      <c r="E14" s="14" t="n"/>
      <c r="F14" s="14" t="n"/>
      <c r="G14" s="14" t="n"/>
      <c r="H14" s="18" t="n"/>
      <c r="I14" s="14" t="n"/>
      <c r="J14" s="14" t="n"/>
    </row>
    <row r="15">
      <c r="A15" s="14" t="n"/>
      <c r="B15" s="14" t="n"/>
      <c r="C15" s="14" t="n"/>
      <c r="D15" s="14" t="n"/>
      <c r="E15" s="14" t="n"/>
      <c r="F15" s="14" t="n"/>
      <c r="G15" s="14" t="n"/>
      <c r="H15" s="18" t="n"/>
      <c r="I15" s="14" t="n"/>
      <c r="J15" s="14" t="n"/>
    </row>
    <row r="16">
      <c r="A16" s="14" t="n"/>
      <c r="B16" s="14" t="n"/>
      <c r="C16" s="14" t="n"/>
      <c r="D16" s="14" t="n"/>
      <c r="E16" s="14" t="n"/>
      <c r="F16" s="14" t="n"/>
      <c r="G16" s="14" t="n"/>
      <c r="H16" s="18" t="n"/>
      <c r="I16" s="14" t="n"/>
      <c r="J16" s="14" t="n"/>
    </row>
    <row r="17">
      <c r="A17" s="14" t="n"/>
      <c r="B17" s="14" t="n"/>
      <c r="C17" s="14" t="n"/>
      <c r="D17" s="14" t="n"/>
      <c r="E17" s="14" t="n"/>
      <c r="F17" s="14" t="n"/>
      <c r="G17" s="14" t="n"/>
      <c r="H17" s="18" t="n"/>
      <c r="I17" s="14" t="n"/>
      <c r="J17" s="14" t="n"/>
    </row>
    <row r="18">
      <c r="A18" s="14" t="n"/>
      <c r="B18" s="14" t="n"/>
      <c r="C18" s="14" t="n"/>
      <c r="D18" s="14" t="n"/>
      <c r="E18" s="14" t="n"/>
      <c r="F18" s="14" t="n"/>
      <c r="G18" s="14" t="n"/>
      <c r="H18" s="18" t="n"/>
      <c r="I18" s="14" t="n"/>
      <c r="J18" s="14" t="n"/>
    </row>
    <row r="19">
      <c r="A19" s="14" t="n"/>
      <c r="B19" s="14" t="n"/>
      <c r="C19" s="14" t="n"/>
      <c r="D19" s="14" t="n"/>
      <c r="E19" s="14" t="n"/>
      <c r="F19" s="14" t="n"/>
      <c r="G19" s="14" t="n"/>
      <c r="H19" s="18" t="n"/>
      <c r="I19" s="14" t="n"/>
      <c r="J19" s="14" t="n"/>
    </row>
    <row r="20">
      <c r="A20" s="14" t="n"/>
      <c r="B20" s="14" t="n"/>
      <c r="C20" s="14" t="n"/>
      <c r="D20" s="14" t="n"/>
      <c r="E20" s="14" t="n"/>
      <c r="F20" s="14" t="n"/>
      <c r="G20" s="14" t="n"/>
      <c r="H20" s="18" t="n"/>
      <c r="I20" s="14" t="n"/>
      <c r="J20" s="14" t="n"/>
    </row>
    <row r="21">
      <c r="A21" s="14" t="n"/>
      <c r="B21" s="14" t="n"/>
      <c r="C21" s="14" t="n"/>
      <c r="D21" s="14" t="n"/>
      <c r="E21" s="14" t="n"/>
      <c r="F21" s="14" t="n"/>
      <c r="G21" s="14" t="n"/>
      <c r="H21" s="18" t="n"/>
      <c r="I21" s="14" t="n"/>
      <c r="J21" s="14" t="n"/>
    </row>
    <row r="22">
      <c r="A22" s="14" t="n"/>
      <c r="B22" s="14" t="n"/>
      <c r="C22" s="14" t="n"/>
      <c r="D22" s="14" t="n"/>
      <c r="E22" s="14" t="n"/>
      <c r="F22" s="14" t="n"/>
      <c r="G22" s="14" t="n"/>
      <c r="H22" s="18" t="n"/>
      <c r="I22" s="14" t="n"/>
      <c r="J22" s="14" t="n"/>
    </row>
    <row r="23">
      <c r="A23" s="14" t="n"/>
      <c r="B23" s="14" t="n"/>
      <c r="C23" s="14" t="n"/>
      <c r="D23" s="14" t="n"/>
      <c r="E23" s="14" t="n"/>
      <c r="F23" s="14" t="n"/>
      <c r="G23" s="14" t="n"/>
      <c r="H23" s="18" t="n"/>
      <c r="I23" s="14" t="n"/>
      <c r="J23" s="14" t="n"/>
    </row>
    <row r="24">
      <c r="A24" s="14" t="n"/>
      <c r="B24" s="14" t="n"/>
      <c r="C24" s="14" t="n"/>
      <c r="D24" s="14" t="n"/>
      <c r="E24" s="14" t="n"/>
      <c r="F24" s="14" t="n"/>
      <c r="G24" s="14" t="n"/>
      <c r="H24" s="18" t="n"/>
      <c r="I24" s="14" t="n"/>
      <c r="J24" s="14" t="n"/>
    </row>
    <row r="25">
      <c r="A25" s="14" t="n"/>
      <c r="B25" s="14" t="n"/>
      <c r="C25" s="14" t="n"/>
      <c r="D25" s="14" t="n"/>
      <c r="E25" s="14" t="n"/>
      <c r="F25" s="14" t="n"/>
      <c r="G25" s="14" t="n"/>
      <c r="H25" s="18" t="n"/>
      <c r="I25" s="14" t="n"/>
      <c r="J25" s="14" t="n"/>
    </row>
    <row r="26">
      <c r="A26" s="14" t="n"/>
      <c r="B26" s="14" t="n"/>
      <c r="C26" s="14" t="n"/>
      <c r="D26" s="14" t="n"/>
      <c r="E26" s="14" t="n"/>
      <c r="F26" s="14" t="n"/>
      <c r="G26" s="14" t="n"/>
      <c r="H26" s="18" t="n"/>
      <c r="I26" s="14" t="n"/>
      <c r="J26" s="14" t="n"/>
    </row>
    <row r="27">
      <c r="A27" s="14" t="n"/>
      <c r="B27" s="14" t="n"/>
      <c r="C27" s="14" t="n"/>
      <c r="D27" s="14" t="n"/>
      <c r="E27" s="14" t="n"/>
      <c r="F27" s="14" t="n"/>
      <c r="G27" s="14" t="n"/>
      <c r="H27" s="18" t="n"/>
      <c r="I27" s="14" t="n"/>
      <c r="J27" s="14" t="n"/>
    </row>
    <row r="28">
      <c r="A28" s="14" t="n"/>
      <c r="B28" s="14" t="n"/>
      <c r="C28" s="14" t="n"/>
      <c r="D28" s="14" t="n"/>
      <c r="E28" s="14" t="n"/>
      <c r="F28" s="14" t="n"/>
      <c r="G28" s="14" t="n"/>
      <c r="H28" s="18" t="n"/>
      <c r="I28" s="14" t="n"/>
      <c r="J28" s="14" t="n"/>
    </row>
    <row r="29">
      <c r="A29" s="14" t="n"/>
      <c r="B29" s="14" t="n"/>
      <c r="C29" s="14" t="n"/>
      <c r="D29" s="14" t="n"/>
      <c r="E29" s="14" t="n"/>
      <c r="F29" s="14" t="n"/>
      <c r="G29" s="14" t="n"/>
      <c r="H29" s="18" t="n"/>
      <c r="I29" s="14" t="n"/>
      <c r="J29" s="14" t="n"/>
    </row>
    <row r="30">
      <c r="A30" s="14" t="n"/>
      <c r="B30" s="14" t="n"/>
      <c r="C30" s="14" t="n"/>
      <c r="D30" s="14" t="n"/>
      <c r="E30" s="14" t="n"/>
      <c r="F30" s="14" t="n"/>
      <c r="G30" s="14" t="n"/>
      <c r="H30" s="18" t="n"/>
      <c r="I30" s="14" t="n"/>
      <c r="J30" s="14" t="n"/>
    </row>
    <row r="31">
      <c r="A31" s="14" t="n"/>
      <c r="B31" s="14" t="n"/>
      <c r="C31" s="14" t="n"/>
      <c r="D31" s="14" t="n"/>
      <c r="E31" s="14" t="n"/>
      <c r="F31" s="14" t="n"/>
      <c r="G31" s="14" t="n"/>
      <c r="H31" s="18" t="n"/>
      <c r="I31" s="14" t="n"/>
      <c r="J31" s="14" t="n"/>
    </row>
    <row r="32">
      <c r="A32" s="14" t="n"/>
      <c r="B32" s="14" t="n"/>
      <c r="C32" s="14" t="n"/>
      <c r="D32" s="14" t="n"/>
      <c r="E32" s="14" t="n"/>
      <c r="F32" s="14" t="n"/>
      <c r="G32" s="14" t="n"/>
      <c r="H32" s="18" t="n"/>
      <c r="I32" s="14" t="n"/>
      <c r="J32" s="14" t="n"/>
    </row>
    <row r="33">
      <c r="A33" s="14" t="n"/>
      <c r="B33" s="14" t="n"/>
      <c r="C33" s="14" t="n"/>
      <c r="D33" s="14" t="n"/>
      <c r="E33" s="14" t="n"/>
      <c r="F33" s="14" t="n"/>
      <c r="G33" s="14" t="n"/>
      <c r="H33" s="18" t="n"/>
      <c r="I33" s="14" t="n"/>
      <c r="J33" s="14" t="n"/>
    </row>
    <row r="34">
      <c r="A34" s="14" t="n"/>
      <c r="B34" s="14" t="n"/>
      <c r="C34" s="14" t="n"/>
      <c r="D34" s="14" t="n"/>
      <c r="E34" s="14" t="n"/>
      <c r="F34" s="14" t="n"/>
      <c r="G34" s="14" t="n"/>
      <c r="H34" s="18" t="n"/>
      <c r="I34" s="14" t="n"/>
      <c r="J34" s="14" t="n"/>
    </row>
    <row r="35">
      <c r="A35" s="14" t="n"/>
      <c r="B35" s="14" t="n"/>
      <c r="C35" s="14" t="n"/>
      <c r="D35" s="14" t="n"/>
      <c r="E35" s="14" t="n"/>
      <c r="F35" s="14" t="n"/>
      <c r="G35" s="14" t="n"/>
      <c r="H35" s="18" t="n"/>
      <c r="I35" s="14" t="n"/>
      <c r="J35" s="14" t="n"/>
    </row>
    <row r="36">
      <c r="A36" s="14" t="n"/>
      <c r="B36" s="14" t="n"/>
      <c r="C36" s="14" t="n"/>
      <c r="D36" s="14" t="n"/>
      <c r="E36" s="14" t="n"/>
      <c r="F36" s="14" t="n"/>
      <c r="G36" s="14" t="n"/>
      <c r="H36" s="18" t="n"/>
      <c r="I36" s="14" t="n"/>
      <c r="J36" s="14" t="n"/>
    </row>
    <row r="37">
      <c r="A37" s="14" t="n"/>
      <c r="B37" s="14" t="n"/>
      <c r="C37" s="14" t="n"/>
      <c r="D37" s="14" t="n"/>
      <c r="E37" s="14" t="n"/>
      <c r="F37" s="14" t="n"/>
      <c r="G37" s="14" t="n"/>
      <c r="H37" s="18" t="n"/>
      <c r="I37" s="14" t="n"/>
      <c r="J37" s="14" t="n"/>
    </row>
    <row r="38">
      <c r="A38" s="14" t="n"/>
      <c r="B38" s="14" t="n"/>
      <c r="C38" s="14" t="n"/>
      <c r="D38" s="14" t="n"/>
      <c r="E38" s="14" t="n"/>
      <c r="F38" s="14" t="n"/>
      <c r="G38" s="14" t="n"/>
      <c r="H38" s="18" t="n"/>
      <c r="I38" s="14" t="n"/>
      <c r="J38" s="14" t="n"/>
    </row>
    <row r="39">
      <c r="A39" s="14" t="n"/>
      <c r="B39" s="14" t="n"/>
      <c r="C39" s="14" t="n"/>
      <c r="D39" s="14" t="n"/>
      <c r="E39" s="14" t="n"/>
      <c r="F39" s="14" t="n"/>
      <c r="G39" s="14" t="n"/>
      <c r="H39" s="18" t="n"/>
      <c r="I39" s="14" t="n"/>
      <c r="J39" s="14" t="n"/>
    </row>
    <row r="40">
      <c r="A40" s="14" t="n"/>
      <c r="B40" s="14" t="n"/>
      <c r="C40" s="14" t="n"/>
      <c r="D40" s="14" t="n"/>
      <c r="E40" s="14" t="n"/>
      <c r="F40" s="14" t="n"/>
      <c r="G40" s="14" t="n"/>
      <c r="H40" s="18" t="n"/>
      <c r="I40" s="14" t="n"/>
      <c r="J40" s="14" t="n"/>
    </row>
    <row r="41">
      <c r="A41" s="14" t="n"/>
      <c r="B41" s="14" t="n"/>
      <c r="C41" s="14" t="n"/>
      <c r="D41" s="14" t="n"/>
      <c r="E41" s="14" t="n"/>
      <c r="F41" s="14" t="n"/>
      <c r="G41" s="14" t="n"/>
      <c r="H41" s="18" t="n"/>
      <c r="I41" s="14" t="n"/>
      <c r="J41" s="14" t="n"/>
    </row>
    <row r="42">
      <c r="A42" s="14" t="n"/>
      <c r="B42" s="14" t="n"/>
      <c r="C42" s="14" t="n"/>
      <c r="D42" s="14" t="n"/>
      <c r="E42" s="14" t="n"/>
      <c r="F42" s="14" t="n"/>
      <c r="G42" s="14" t="n"/>
      <c r="H42" s="18" t="n"/>
      <c r="I42" s="14" t="n"/>
      <c r="J42" s="14" t="n"/>
    </row>
    <row r="43">
      <c r="A43" s="14" t="n"/>
      <c r="B43" s="14" t="n"/>
      <c r="C43" s="14" t="n"/>
      <c r="D43" s="14" t="n"/>
      <c r="E43" s="14" t="n"/>
      <c r="F43" s="14" t="n"/>
      <c r="G43" s="14" t="n"/>
      <c r="H43" s="18" t="n"/>
      <c r="I43" s="14" t="n"/>
      <c r="J43" s="14" t="n"/>
    </row>
    <row r="44">
      <c r="A44" s="14" t="n"/>
      <c r="B44" s="14" t="n"/>
      <c r="C44" s="14" t="n"/>
      <c r="D44" s="14" t="n"/>
      <c r="E44" s="14" t="n"/>
      <c r="F44" s="14" t="n"/>
      <c r="G44" s="14" t="n"/>
      <c r="H44" s="18" t="n"/>
      <c r="I44" s="14" t="n"/>
      <c r="J44" s="14" t="n"/>
    </row>
    <row r="45">
      <c r="A45" s="14" t="n"/>
      <c r="B45" s="14" t="n"/>
      <c r="C45" s="14" t="n"/>
      <c r="D45" s="14" t="n"/>
      <c r="E45" s="14" t="n"/>
      <c r="F45" s="14" t="n"/>
      <c r="G45" s="14" t="n"/>
      <c r="H45" s="18" t="n"/>
      <c r="I45" s="14" t="n"/>
      <c r="J45" s="14" t="n"/>
    </row>
    <row r="46">
      <c r="A46" s="14" t="n"/>
      <c r="B46" s="14" t="n"/>
      <c r="C46" s="14" t="n"/>
      <c r="D46" s="14" t="n"/>
      <c r="E46" s="14" t="n"/>
      <c r="F46" s="14" t="n"/>
      <c r="G46" s="14" t="n"/>
      <c r="H46" s="18" t="n"/>
      <c r="I46" s="14" t="n"/>
      <c r="J46" s="14" t="n"/>
    </row>
    <row r="47">
      <c r="A47" s="14" t="n"/>
      <c r="B47" s="14" t="n"/>
      <c r="C47" s="14" t="n"/>
      <c r="D47" s="14" t="n"/>
      <c r="E47" s="14" t="n"/>
      <c r="F47" s="14" t="n"/>
      <c r="G47" s="14" t="n"/>
      <c r="H47" s="18" t="n"/>
      <c r="I47" s="14" t="n"/>
      <c r="J47" s="14" t="n"/>
    </row>
    <row r="48">
      <c r="A48" s="14" t="n"/>
      <c r="B48" s="14" t="n"/>
      <c r="C48" s="14" t="n"/>
      <c r="D48" s="14" t="n"/>
      <c r="E48" s="14" t="n"/>
      <c r="F48" s="14" t="n"/>
      <c r="G48" s="14" t="n"/>
      <c r="H48" s="18" t="n"/>
      <c r="I48" s="14" t="n"/>
      <c r="J48" s="14" t="n"/>
    </row>
    <row r="49">
      <c r="A49" s="14" t="n"/>
      <c r="B49" s="14" t="n"/>
      <c r="C49" s="14" t="n"/>
      <c r="D49" s="14" t="n"/>
      <c r="E49" s="14" t="n"/>
      <c r="F49" s="14" t="n"/>
      <c r="G49" s="14" t="n"/>
      <c r="H49" s="18" t="n"/>
      <c r="I49" s="14" t="n"/>
      <c r="J49" s="14" t="n"/>
    </row>
    <row r="50">
      <c r="A50" s="14" t="n"/>
      <c r="B50" s="14" t="n"/>
      <c r="C50" s="14" t="n"/>
      <c r="D50" s="14" t="n"/>
      <c r="E50" s="14" t="n"/>
      <c r="F50" s="14" t="n"/>
      <c r="G50" s="14" t="n"/>
      <c r="H50" s="18" t="n"/>
      <c r="I50" s="14" t="n"/>
      <c r="J50" s="14" t="n"/>
    </row>
    <row r="51">
      <c r="A51" s="14" t="n"/>
      <c r="B51" s="14" t="n"/>
      <c r="C51" s="14" t="n"/>
      <c r="D51" s="14" t="n"/>
      <c r="E51" s="14" t="n"/>
      <c r="F51" s="14" t="n"/>
      <c r="G51" s="14" t="n"/>
      <c r="H51" s="18" t="n"/>
      <c r="I51" s="14" t="n"/>
      <c r="J51" s="14" t="n"/>
    </row>
    <row r="52">
      <c r="A52" s="14" t="n"/>
      <c r="B52" s="14" t="n"/>
      <c r="C52" s="14" t="n"/>
      <c r="D52" s="14" t="n"/>
      <c r="E52" s="14" t="n"/>
      <c r="F52" s="14" t="n"/>
      <c r="G52" s="14" t="n"/>
      <c r="H52" s="18" t="n"/>
      <c r="I52" s="14" t="n"/>
      <c r="J52" s="14" t="n"/>
    </row>
    <row r="53">
      <c r="A53" s="14" t="n"/>
      <c r="B53" s="14" t="n"/>
      <c r="C53" s="14" t="n"/>
      <c r="D53" s="14" t="n"/>
      <c r="E53" s="14" t="n"/>
      <c r="F53" s="14" t="n"/>
      <c r="G53" s="14" t="n"/>
      <c r="H53" s="18" t="n"/>
      <c r="I53" s="14" t="n"/>
      <c r="J53" s="14" t="n"/>
    </row>
    <row r="54">
      <c r="A54" s="14" t="n"/>
      <c r="B54" s="14" t="n"/>
      <c r="C54" s="14" t="n"/>
      <c r="D54" s="14" t="n"/>
      <c r="E54" s="14" t="n"/>
      <c r="F54" s="14" t="n"/>
      <c r="G54" s="14" t="n"/>
      <c r="H54" s="18" t="n"/>
      <c r="I54" s="14" t="n"/>
      <c r="J54" s="14" t="n"/>
    </row>
    <row r="55">
      <c r="A55" s="14" t="n"/>
      <c r="B55" s="14" t="n"/>
      <c r="C55" s="14" t="n"/>
      <c r="D55" s="14" t="n"/>
      <c r="E55" s="14" t="n"/>
      <c r="F55" s="14" t="n"/>
      <c r="G55" s="14" t="n"/>
      <c r="H55" s="18" t="n"/>
      <c r="I55" s="14" t="n"/>
      <c r="J55" s="14" t="n"/>
    </row>
    <row r="56">
      <c r="A56" s="14" t="n"/>
      <c r="B56" s="14" t="n"/>
      <c r="C56" s="14" t="n"/>
      <c r="D56" s="14" t="n"/>
      <c r="E56" s="14" t="n"/>
      <c r="F56" s="14" t="n"/>
      <c r="G56" s="14" t="n"/>
      <c r="H56" s="18" t="n"/>
      <c r="I56" s="14" t="n"/>
      <c r="J56" s="14" t="n"/>
    </row>
    <row r="57">
      <c r="A57" s="14" t="n"/>
      <c r="B57" s="14" t="n"/>
      <c r="C57" s="14" t="n"/>
      <c r="D57" s="14" t="n"/>
      <c r="E57" s="14" t="n"/>
      <c r="F57" s="14" t="n"/>
      <c r="G57" s="14" t="n"/>
      <c r="H57" s="18" t="n"/>
      <c r="I57" s="14" t="n"/>
      <c r="J57" s="14" t="n"/>
    </row>
    <row r="58">
      <c r="A58" s="14" t="n"/>
      <c r="B58" s="14" t="n"/>
      <c r="C58" s="14" t="n"/>
      <c r="D58" s="14" t="n"/>
      <c r="E58" s="14" t="n"/>
      <c r="F58" s="14" t="n"/>
      <c r="G58" s="14" t="n"/>
      <c r="H58" s="18" t="n"/>
      <c r="I58" s="14" t="n"/>
      <c r="J58" s="14" t="n"/>
    </row>
    <row r="59">
      <c r="A59" s="14" t="n"/>
      <c r="B59" s="14" t="n"/>
      <c r="C59" s="14" t="n"/>
      <c r="D59" s="14" t="n"/>
      <c r="E59" s="14" t="n"/>
      <c r="F59" s="14" t="n"/>
      <c r="G59" s="14" t="n"/>
      <c r="H59" s="18" t="n"/>
      <c r="I59" s="14" t="n"/>
      <c r="J59" s="14" t="n"/>
    </row>
    <row r="60">
      <c r="A60" s="14" t="n"/>
      <c r="B60" s="14" t="n"/>
      <c r="C60" s="14" t="n"/>
      <c r="D60" s="14" t="n"/>
      <c r="E60" s="14" t="n"/>
      <c r="F60" s="14" t="n"/>
      <c r="G60" s="14" t="n"/>
      <c r="H60" s="18" t="n"/>
      <c r="I60" s="14" t="n"/>
      <c r="J60" s="14" t="n"/>
    </row>
    <row r="61">
      <c r="A61" s="14" t="n"/>
      <c r="B61" s="14" t="n"/>
      <c r="C61" s="14" t="n"/>
      <c r="D61" s="14" t="n"/>
      <c r="E61" s="14" t="n"/>
      <c r="F61" s="14" t="n"/>
      <c r="G61" s="14" t="n"/>
      <c r="H61" s="18" t="n"/>
      <c r="I61" s="14" t="n"/>
      <c r="J61" s="14" t="n"/>
    </row>
    <row r="62">
      <c r="A62" s="14" t="n"/>
      <c r="B62" s="14" t="n"/>
      <c r="C62" s="14" t="n"/>
      <c r="D62" s="14" t="n"/>
      <c r="E62" s="14" t="n"/>
      <c r="F62" s="14" t="n"/>
      <c r="G62" s="14" t="n"/>
      <c r="H62" s="18" t="n"/>
      <c r="I62" s="14" t="n"/>
      <c r="J62" s="14" t="n"/>
    </row>
    <row r="63">
      <c r="A63" s="14" t="n"/>
      <c r="B63" s="14" t="n"/>
      <c r="C63" s="14" t="n"/>
      <c r="D63" s="14" t="n"/>
      <c r="E63" s="14" t="n"/>
      <c r="F63" s="14" t="n"/>
      <c r="G63" s="14" t="n"/>
      <c r="H63" s="18" t="n"/>
      <c r="I63" s="14" t="n"/>
      <c r="J63" s="14" t="n"/>
    </row>
    <row r="64">
      <c r="A64" s="14" t="n"/>
      <c r="B64" s="14" t="n"/>
      <c r="C64" s="14" t="n"/>
      <c r="D64" s="14" t="n"/>
      <c r="E64" s="14" t="n"/>
      <c r="F64" s="14" t="n"/>
      <c r="G64" s="14" t="n"/>
      <c r="H64" s="18" t="n"/>
      <c r="I64" s="14" t="n"/>
      <c r="J64" s="14" t="n"/>
    </row>
    <row r="65">
      <c r="A65" s="14" t="n"/>
      <c r="B65" s="14" t="n"/>
      <c r="C65" s="14" t="n"/>
      <c r="D65" s="14" t="n"/>
      <c r="E65" s="14" t="n"/>
      <c r="F65" s="14" t="n"/>
      <c r="G65" s="14" t="n"/>
      <c r="H65" s="18" t="n"/>
      <c r="I65" s="14" t="n"/>
      <c r="J65" s="14" t="n"/>
    </row>
    <row r="66">
      <c r="A66" s="14" t="n"/>
      <c r="B66" s="14" t="n"/>
      <c r="C66" s="14" t="n"/>
      <c r="D66" s="14" t="n"/>
      <c r="E66" s="14" t="n"/>
      <c r="F66" s="14" t="n"/>
      <c r="G66" s="14" t="n"/>
      <c r="H66" s="18" t="n"/>
      <c r="I66" s="14" t="n"/>
      <c r="J66" s="14" t="n"/>
    </row>
    <row r="67">
      <c r="A67" s="14" t="n"/>
      <c r="B67" s="14" t="n"/>
      <c r="C67" s="14" t="n"/>
      <c r="D67" s="14" t="n"/>
      <c r="E67" s="14" t="n"/>
      <c r="F67" s="14" t="n"/>
      <c r="G67" s="14" t="n"/>
      <c r="H67" s="18" t="n"/>
      <c r="I67" s="14" t="n"/>
      <c r="J67" s="14" t="n"/>
    </row>
    <row r="68">
      <c r="A68" s="14" t="n"/>
      <c r="B68" s="14" t="n"/>
      <c r="C68" s="14" t="n"/>
      <c r="D68" s="14" t="n"/>
      <c r="E68" s="14" t="n"/>
      <c r="F68" s="14" t="n"/>
      <c r="G68" s="14" t="n"/>
      <c r="H68" s="18" t="n"/>
      <c r="I68" s="14" t="n"/>
      <c r="J68" s="14" t="n"/>
    </row>
    <row r="69">
      <c r="A69" s="14" t="n"/>
      <c r="B69" s="14" t="n"/>
      <c r="C69" s="14" t="n"/>
      <c r="D69" s="14" t="n"/>
      <c r="E69" s="14" t="n"/>
      <c r="F69" s="14" t="n"/>
      <c r="G69" s="14" t="n"/>
      <c r="H69" s="18" t="n"/>
      <c r="I69" s="14" t="n"/>
      <c r="J69" s="14" t="n"/>
    </row>
    <row r="70">
      <c r="A70" s="14" t="n"/>
      <c r="B70" s="14" t="n"/>
      <c r="C70" s="14" t="n"/>
      <c r="D70" s="14" t="n"/>
      <c r="E70" s="14" t="n"/>
      <c r="F70" s="14" t="n"/>
      <c r="G70" s="14" t="n"/>
      <c r="H70" s="18" t="n"/>
      <c r="I70" s="14" t="n"/>
      <c r="J70" s="14" t="n"/>
    </row>
    <row r="71">
      <c r="A71" s="14" t="n"/>
      <c r="B71" s="14" t="n"/>
      <c r="C71" s="14" t="n"/>
      <c r="D71" s="14" t="n"/>
      <c r="E71" s="14" t="n"/>
      <c r="F71" s="14" t="n"/>
      <c r="G71" s="14" t="n"/>
      <c r="H71" s="18" t="n"/>
      <c r="I71" s="14" t="n"/>
      <c r="J71" s="14" t="n"/>
    </row>
    <row r="72">
      <c r="A72" s="14" t="n"/>
      <c r="B72" s="14" t="n"/>
      <c r="C72" s="14" t="n"/>
      <c r="D72" s="14" t="n"/>
      <c r="E72" s="14" t="n"/>
      <c r="F72" s="14" t="n"/>
      <c r="G72" s="14" t="n"/>
      <c r="H72" s="18" t="n"/>
      <c r="I72" s="14" t="n"/>
      <c r="J72" s="14" t="n"/>
    </row>
    <row r="73">
      <c r="A73" s="14" t="n"/>
      <c r="B73" s="14" t="n"/>
      <c r="C73" s="14" t="n"/>
      <c r="D73" s="14" t="n"/>
      <c r="E73" s="14" t="n"/>
      <c r="F73" s="14" t="n"/>
      <c r="G73" s="14" t="n"/>
      <c r="H73" s="18" t="n"/>
      <c r="I73" s="14" t="n"/>
      <c r="J73" s="14" t="n"/>
    </row>
    <row r="74">
      <c r="A74" s="14" t="n"/>
      <c r="B74" s="14" t="n"/>
      <c r="C74" s="14" t="n"/>
      <c r="D74" s="14" t="n"/>
      <c r="E74" s="14" t="n"/>
      <c r="F74" s="14" t="n"/>
      <c r="G74" s="14" t="n"/>
      <c r="H74" s="18" t="n"/>
      <c r="I74" s="14" t="n"/>
      <c r="J74" s="14" t="n"/>
    </row>
    <row r="75">
      <c r="A75" s="14" t="n"/>
      <c r="B75" s="14" t="n"/>
      <c r="C75" s="14" t="n"/>
      <c r="D75" s="14" t="n"/>
      <c r="E75" s="14" t="n"/>
      <c r="F75" s="14" t="n"/>
      <c r="G75" s="14" t="n"/>
      <c r="H75" s="18" t="n"/>
      <c r="I75" s="14" t="n"/>
      <c r="J75" s="14" t="n"/>
    </row>
    <row r="76">
      <c r="A76" s="14" t="n"/>
      <c r="B76" s="14" t="n"/>
      <c r="C76" s="14" t="n"/>
      <c r="D76" s="14" t="n"/>
      <c r="E76" s="14" t="n"/>
      <c r="F76" s="14" t="n"/>
      <c r="G76" s="14" t="n"/>
      <c r="H76" s="18" t="n"/>
      <c r="I76" s="14" t="n"/>
      <c r="J76" s="14" t="n"/>
    </row>
    <row r="77">
      <c r="A77" s="14" t="n"/>
      <c r="B77" s="14" t="n"/>
      <c r="C77" s="14" t="n"/>
      <c r="D77" s="14" t="n"/>
      <c r="E77" s="14" t="n"/>
      <c r="F77" s="14" t="n"/>
      <c r="G77" s="14" t="n"/>
      <c r="H77" s="18" t="n"/>
      <c r="I77" s="14" t="n"/>
      <c r="J77" s="14" t="n"/>
    </row>
    <row r="78">
      <c r="A78" s="14" t="n"/>
      <c r="B78" s="14" t="n"/>
      <c r="C78" s="14" t="n"/>
      <c r="D78" s="14" t="n"/>
      <c r="E78" s="14" t="n"/>
      <c r="F78" s="14" t="n"/>
      <c r="G78" s="14" t="n"/>
      <c r="H78" s="18" t="n"/>
      <c r="I78" s="14" t="n"/>
      <c r="J78" s="14" t="n"/>
    </row>
    <row r="79">
      <c r="A79" s="14" t="n"/>
      <c r="B79" s="14" t="n"/>
      <c r="C79" s="14" t="n"/>
      <c r="D79" s="14" t="n"/>
      <c r="E79" s="14" t="n"/>
      <c r="F79" s="14" t="n"/>
      <c r="G79" s="14" t="n"/>
      <c r="H79" s="18" t="n"/>
      <c r="I79" s="14" t="n"/>
      <c r="J79" s="14" t="n"/>
    </row>
    <row r="80">
      <c r="A80" s="14" t="n"/>
      <c r="B80" s="14" t="n"/>
      <c r="C80" s="14" t="n"/>
      <c r="D80" s="14" t="n"/>
      <c r="E80" s="14" t="n"/>
      <c r="F80" s="14" t="n"/>
      <c r="G80" s="14" t="n"/>
      <c r="H80" s="18" t="n"/>
      <c r="I80" s="14" t="n"/>
      <c r="J80" s="14" t="n"/>
    </row>
    <row r="81">
      <c r="A81" s="14" t="n"/>
      <c r="B81" s="14" t="n"/>
      <c r="C81" s="14" t="n"/>
      <c r="D81" s="14" t="n"/>
      <c r="E81" s="14" t="n"/>
      <c r="F81" s="14" t="n"/>
      <c r="G81" s="14" t="n"/>
      <c r="H81" s="18" t="n"/>
      <c r="I81" s="14" t="n"/>
      <c r="J81" s="14" t="n"/>
    </row>
    <row r="82">
      <c r="A82" s="14" t="n"/>
      <c r="B82" s="14" t="n"/>
      <c r="C82" s="14" t="n"/>
      <c r="D82" s="14" t="n"/>
      <c r="E82" s="14" t="n"/>
      <c r="F82" s="14" t="n"/>
      <c r="G82" s="14" t="n"/>
      <c r="H82" s="18" t="n"/>
      <c r="I82" s="14" t="n"/>
      <c r="J82" s="14" t="n"/>
    </row>
    <row r="83">
      <c r="A83" s="14" t="n"/>
      <c r="B83" s="14" t="n"/>
      <c r="C83" s="14" t="n"/>
      <c r="D83" s="14" t="n"/>
      <c r="E83" s="14" t="n"/>
      <c r="F83" s="14" t="n"/>
      <c r="G83" s="14" t="n"/>
      <c r="H83" s="18" t="n"/>
      <c r="I83" s="14" t="n"/>
      <c r="J83" s="14" t="n"/>
    </row>
    <row r="84">
      <c r="A84" s="14" t="n"/>
      <c r="B84" s="14" t="n"/>
      <c r="C84" s="14" t="n"/>
      <c r="D84" s="14" t="n"/>
      <c r="E84" s="14" t="n"/>
      <c r="F84" s="14" t="n"/>
      <c r="G84" s="14" t="n"/>
      <c r="H84" s="18" t="n"/>
      <c r="I84" s="14" t="n"/>
      <c r="J84" s="14" t="n"/>
    </row>
    <row r="85">
      <c r="A85" s="14" t="n"/>
      <c r="B85" s="14" t="n"/>
      <c r="C85" s="14" t="n"/>
      <c r="D85" s="14" t="n"/>
      <c r="E85" s="14" t="n"/>
      <c r="F85" s="14" t="n"/>
      <c r="G85" s="14" t="n"/>
      <c r="H85" s="18" t="n"/>
      <c r="I85" s="14" t="n"/>
      <c r="J85" s="14" t="n"/>
    </row>
    <row r="86">
      <c r="A86" s="14" t="n"/>
      <c r="B86" s="14" t="n"/>
      <c r="C86" s="14" t="n"/>
      <c r="D86" s="14" t="n"/>
      <c r="E86" s="14" t="n"/>
      <c r="F86" s="14" t="n"/>
      <c r="G86" s="14" t="n"/>
      <c r="H86" s="18" t="n"/>
      <c r="I86" s="14" t="n"/>
      <c r="J86" s="14" t="n"/>
    </row>
    <row r="87">
      <c r="A87" s="14" t="n"/>
      <c r="B87" s="14" t="n"/>
      <c r="C87" s="14" t="n"/>
      <c r="D87" s="14" t="n"/>
      <c r="E87" s="14" t="n"/>
      <c r="F87" s="14" t="n"/>
      <c r="G87" s="14" t="n"/>
      <c r="H87" s="18" t="n"/>
      <c r="I87" s="14" t="n"/>
      <c r="J87" s="14" t="n"/>
    </row>
    <row r="88">
      <c r="A88" s="14" t="n"/>
      <c r="B88" s="14" t="n"/>
      <c r="C88" s="14" t="n"/>
      <c r="D88" s="14" t="n"/>
      <c r="E88" s="14" t="n"/>
      <c r="F88" s="14" t="n"/>
      <c r="G88" s="14" t="n"/>
      <c r="H88" s="18" t="n"/>
      <c r="I88" s="14" t="n"/>
      <c r="J88" s="14" t="n"/>
    </row>
    <row r="89">
      <c r="A89" s="14" t="n"/>
      <c r="B89" s="14" t="n"/>
      <c r="C89" s="14" t="n"/>
      <c r="D89" s="14" t="n"/>
      <c r="E89" s="14" t="n"/>
      <c r="F89" s="14" t="n"/>
      <c r="G89" s="14" t="n"/>
      <c r="H89" s="18" t="n"/>
      <c r="I89" s="14" t="n"/>
      <c r="J89" s="14" t="n"/>
    </row>
    <row r="90">
      <c r="A90" s="14" t="n"/>
      <c r="B90" s="14" t="n"/>
      <c r="C90" s="14" t="n"/>
      <c r="D90" s="14" t="n"/>
      <c r="E90" s="14" t="n"/>
      <c r="F90" s="14" t="n"/>
      <c r="G90" s="14" t="n"/>
      <c r="H90" s="18" t="n"/>
      <c r="I90" s="14" t="n"/>
      <c r="J90" s="14" t="n"/>
    </row>
    <row r="91">
      <c r="A91" s="14" t="n"/>
      <c r="B91" s="14" t="n"/>
      <c r="C91" s="14" t="n"/>
      <c r="D91" s="14" t="n"/>
      <c r="E91" s="14" t="n"/>
      <c r="F91" s="14" t="n"/>
      <c r="G91" s="14" t="n"/>
      <c r="H91" s="18" t="n"/>
      <c r="I91" s="14" t="n"/>
      <c r="J91" s="14" t="n"/>
    </row>
    <row r="92">
      <c r="A92" s="14" t="n"/>
      <c r="B92" s="14" t="n"/>
      <c r="C92" s="14" t="n"/>
      <c r="D92" s="14" t="n"/>
      <c r="E92" s="14" t="n"/>
      <c r="F92" s="14" t="n"/>
      <c r="G92" s="14" t="n"/>
      <c r="H92" s="18" t="n"/>
      <c r="I92" s="14" t="n"/>
      <c r="J92" s="14" t="n"/>
    </row>
    <row r="93">
      <c r="A93" s="14" t="n"/>
      <c r="B93" s="14" t="n"/>
      <c r="C93" s="14" t="n"/>
      <c r="D93" s="14" t="n"/>
      <c r="E93" s="14" t="n"/>
      <c r="F93" s="14" t="n"/>
      <c r="G93" s="14" t="n"/>
      <c r="H93" s="18" t="n"/>
      <c r="I93" s="14" t="n"/>
      <c r="J93" s="14" t="n"/>
    </row>
    <row r="94">
      <c r="A94" s="14" t="n"/>
      <c r="B94" s="14" t="n"/>
      <c r="C94" s="14" t="n"/>
      <c r="D94" s="14" t="n"/>
      <c r="E94" s="14" t="n"/>
      <c r="F94" s="14" t="n"/>
      <c r="G94" s="14" t="n"/>
      <c r="H94" s="18" t="n"/>
      <c r="I94" s="14" t="n"/>
      <c r="J94" s="14" t="n"/>
    </row>
    <row r="95">
      <c r="A95" s="14" t="n"/>
      <c r="B95" s="14" t="n"/>
      <c r="C95" s="14" t="n"/>
      <c r="D95" s="14" t="n"/>
      <c r="E95" s="14" t="n"/>
      <c r="F95" s="14" t="n"/>
      <c r="G95" s="14" t="n"/>
      <c r="H95" s="18" t="n"/>
      <c r="I95" s="14" t="n"/>
      <c r="J95" s="14" t="n"/>
    </row>
    <row r="96">
      <c r="A96" s="14" t="n"/>
      <c r="B96" s="14" t="n"/>
      <c r="C96" s="14" t="n"/>
      <c r="D96" s="14" t="n"/>
      <c r="E96" s="14" t="n"/>
      <c r="F96" s="14" t="n"/>
      <c r="G96" s="14" t="n"/>
      <c r="H96" s="18" t="n"/>
      <c r="I96" s="14" t="n"/>
      <c r="J96" s="14" t="n"/>
    </row>
    <row r="97">
      <c r="A97" s="14" t="n"/>
      <c r="B97" s="14" t="n"/>
      <c r="C97" s="14" t="n"/>
      <c r="D97" s="14" t="n"/>
      <c r="E97" s="14" t="n"/>
      <c r="F97" s="14" t="n"/>
      <c r="G97" s="14" t="n"/>
      <c r="H97" s="18" t="n"/>
      <c r="I97" s="14" t="n"/>
      <c r="J97" s="14" t="n"/>
    </row>
    <row r="98">
      <c r="A98" s="14" t="n"/>
      <c r="B98" s="14" t="n"/>
      <c r="C98" s="14" t="n"/>
      <c r="D98" s="14" t="n"/>
      <c r="E98" s="14" t="n"/>
      <c r="F98" s="14" t="n"/>
      <c r="G98" s="14" t="n"/>
      <c r="H98" s="18" t="n"/>
      <c r="I98" s="14" t="n"/>
      <c r="J98" s="14" t="n"/>
    </row>
    <row r="99">
      <c r="A99" s="14" t="n"/>
      <c r="B99" s="14" t="n"/>
      <c r="C99" s="14" t="n"/>
      <c r="D99" s="14" t="n"/>
      <c r="E99" s="14" t="n"/>
      <c r="F99" s="14" t="n"/>
      <c r="G99" s="14" t="n"/>
      <c r="H99" s="18" t="n"/>
      <c r="I99" s="14" t="n"/>
      <c r="J99" s="14" t="n"/>
    </row>
    <row r="100">
      <c r="A100" s="14" t="n"/>
      <c r="B100" s="14" t="n"/>
      <c r="C100" s="14" t="n"/>
      <c r="D100" s="14" t="n"/>
      <c r="E100" s="14" t="n"/>
      <c r="F100" s="14" t="n"/>
      <c r="G100" s="14" t="n"/>
      <c r="H100" s="18" t="n"/>
      <c r="I100" s="14" t="n"/>
      <c r="J100" s="14" t="n"/>
    </row>
    <row r="101">
      <c r="A101" s="14" t="n"/>
      <c r="B101" s="14" t="n"/>
      <c r="C101" s="14" t="n"/>
      <c r="D101" s="14" t="n"/>
      <c r="E101" s="14" t="n"/>
      <c r="F101" s="14" t="n"/>
      <c r="G101" s="14" t="n"/>
      <c r="H101" s="18" t="n"/>
      <c r="I101" s="14" t="n"/>
      <c r="J101" s="14" t="n"/>
    </row>
    <row r="102">
      <c r="A102" s="14" t="n"/>
      <c r="B102" s="14" t="n"/>
      <c r="C102" s="14" t="n"/>
      <c r="D102" s="14" t="n"/>
      <c r="E102" s="14" t="n"/>
      <c r="F102" s="14" t="n"/>
      <c r="G102" s="14" t="n"/>
      <c r="H102" s="18" t="n"/>
      <c r="I102" s="14" t="n"/>
      <c r="J102" s="14" t="n"/>
    </row>
    <row r="103">
      <c r="A103" s="14" t="n"/>
      <c r="B103" s="14" t="n"/>
      <c r="C103" s="14" t="n"/>
      <c r="D103" s="14" t="n"/>
      <c r="E103" s="14" t="n"/>
      <c r="F103" s="14" t="n"/>
      <c r="G103" s="14" t="n"/>
      <c r="H103" s="18" t="n"/>
      <c r="I103" s="14" t="n"/>
      <c r="J103" s="14" t="n"/>
    </row>
    <row r="104">
      <c r="A104" s="14" t="n"/>
      <c r="B104" s="14" t="n"/>
      <c r="C104" s="14" t="n"/>
      <c r="D104" s="14" t="n"/>
      <c r="E104" s="14" t="n"/>
      <c r="F104" s="14" t="n"/>
      <c r="G104" s="14" t="n"/>
      <c r="H104" s="18" t="n"/>
      <c r="I104" s="14" t="n"/>
      <c r="J104" s="14" t="n"/>
    </row>
    <row r="105">
      <c r="A105" s="14" t="n"/>
      <c r="B105" s="14" t="n"/>
      <c r="C105" s="14" t="n"/>
      <c r="D105" s="14" t="n"/>
      <c r="E105" s="14" t="n"/>
      <c r="F105" s="14" t="n"/>
      <c r="G105" s="14" t="n"/>
      <c r="H105" s="18" t="n"/>
      <c r="I105" s="14" t="n"/>
      <c r="J105" s="14" t="n"/>
    </row>
    <row r="106">
      <c r="A106" s="14" t="n"/>
      <c r="B106" s="14" t="n"/>
      <c r="C106" s="14" t="n"/>
      <c r="D106" s="14" t="n"/>
      <c r="E106" s="14" t="n"/>
      <c r="F106" s="14" t="n"/>
      <c r="G106" s="14" t="n"/>
      <c r="H106" s="18" t="n"/>
      <c r="I106" s="14" t="n"/>
      <c r="J106" s="14" t="n"/>
    </row>
    <row r="107">
      <c r="A107" s="14" t="n"/>
      <c r="B107" s="14" t="n"/>
      <c r="C107" s="14" t="n"/>
      <c r="D107" s="14" t="n"/>
      <c r="E107" s="14" t="n"/>
      <c r="F107" s="14" t="n"/>
      <c r="G107" s="14" t="n"/>
      <c r="H107" s="18" t="n"/>
      <c r="I107" s="14" t="n"/>
      <c r="J107" s="14" t="n"/>
    </row>
    <row r="108">
      <c r="A108" s="14" t="n"/>
      <c r="B108" s="14" t="n"/>
      <c r="C108" s="14" t="n"/>
      <c r="D108" s="14" t="n"/>
      <c r="E108" s="14" t="n"/>
      <c r="F108" s="14" t="n"/>
      <c r="G108" s="14" t="n"/>
      <c r="H108" s="18" t="n"/>
      <c r="I108" s="14" t="n"/>
      <c r="J108" s="14" t="n"/>
    </row>
    <row r="109">
      <c r="A109" s="14" t="n"/>
      <c r="B109" s="14" t="n"/>
      <c r="C109" s="14" t="n"/>
      <c r="D109" s="14" t="n"/>
      <c r="E109" s="14" t="n"/>
      <c r="F109" s="14" t="n"/>
      <c r="G109" s="14" t="n"/>
      <c r="H109" s="18" t="n"/>
      <c r="I109" s="14" t="n"/>
      <c r="J109" s="14" t="n"/>
    </row>
    <row r="110">
      <c r="A110" s="14" t="n"/>
      <c r="B110" s="14" t="n"/>
      <c r="C110" s="14" t="n"/>
      <c r="D110" s="14" t="n"/>
      <c r="E110" s="14" t="n"/>
      <c r="F110" s="14" t="n"/>
      <c r="G110" s="14" t="n"/>
      <c r="H110" s="18" t="n"/>
      <c r="I110" s="14" t="n"/>
      <c r="J110" s="14" t="n"/>
    </row>
    <row r="111">
      <c r="A111" s="14" t="n"/>
      <c r="B111" s="14" t="n"/>
      <c r="C111" s="14" t="n"/>
      <c r="D111" s="14" t="n"/>
      <c r="E111" s="14" t="n"/>
      <c r="F111" s="14" t="n"/>
      <c r="G111" s="14" t="n"/>
      <c r="H111" s="18" t="n"/>
      <c r="I111" s="14" t="n"/>
      <c r="J111" s="14" t="n"/>
    </row>
    <row r="112">
      <c r="A112" s="14" t="n"/>
      <c r="B112" s="14" t="n"/>
      <c r="C112" s="14" t="n"/>
      <c r="D112" s="14" t="n"/>
      <c r="E112" s="14" t="n"/>
      <c r="F112" s="14" t="n"/>
      <c r="G112" s="14" t="n"/>
      <c r="H112" s="18" t="n"/>
      <c r="I112" s="14" t="n"/>
      <c r="J112" s="14" t="n"/>
    </row>
    <row r="113">
      <c r="A113" s="14" t="n"/>
      <c r="B113" s="14" t="n"/>
      <c r="C113" s="14" t="n"/>
      <c r="D113" s="14" t="n"/>
      <c r="E113" s="14" t="n"/>
      <c r="F113" s="14" t="n"/>
      <c r="G113" s="14" t="n"/>
      <c r="H113" s="18" t="n"/>
      <c r="I113" s="14" t="n"/>
      <c r="J113" s="14" t="n"/>
    </row>
    <row r="114">
      <c r="A114" s="14" t="n"/>
      <c r="B114" s="14" t="n"/>
      <c r="C114" s="14" t="n"/>
      <c r="D114" s="14" t="n"/>
      <c r="E114" s="14" t="n"/>
      <c r="F114" s="14" t="n"/>
      <c r="G114" s="14" t="n"/>
      <c r="H114" s="18" t="n"/>
      <c r="I114" s="14" t="n"/>
      <c r="J114" s="14" t="n"/>
    </row>
    <row r="115">
      <c r="A115" s="14" t="n"/>
      <c r="B115" s="14" t="n"/>
      <c r="C115" s="14" t="n"/>
      <c r="D115" s="14" t="n"/>
      <c r="E115" s="14" t="n"/>
      <c r="F115" s="14" t="n"/>
      <c r="G115" s="14" t="n"/>
      <c r="H115" s="18" t="n"/>
      <c r="I115" s="14" t="n"/>
      <c r="J115" s="14" t="n"/>
    </row>
    <row r="116">
      <c r="A116" s="14" t="n"/>
      <c r="B116" s="14" t="n"/>
      <c r="C116" s="14" t="n"/>
      <c r="D116" s="14" t="n"/>
      <c r="E116" s="14" t="n"/>
      <c r="F116" s="14" t="n"/>
      <c r="G116" s="14" t="n"/>
      <c r="H116" s="18" t="n"/>
      <c r="I116" s="14" t="n"/>
      <c r="J116" s="14" t="n"/>
    </row>
    <row r="117">
      <c r="A117" s="14" t="n"/>
      <c r="B117" s="14" t="n"/>
      <c r="C117" s="14" t="n"/>
      <c r="D117" s="14" t="n"/>
      <c r="E117" s="14" t="n"/>
      <c r="F117" s="14" t="n"/>
      <c r="G117" s="14" t="n"/>
      <c r="H117" s="18" t="n"/>
      <c r="I117" s="14" t="n"/>
      <c r="J117" s="14" t="n"/>
    </row>
    <row r="118">
      <c r="A118" s="14" t="n"/>
      <c r="B118" s="14" t="n"/>
      <c r="C118" s="14" t="n"/>
      <c r="D118" s="14" t="n"/>
      <c r="E118" s="14" t="n"/>
      <c r="F118" s="14" t="n"/>
      <c r="G118" s="14" t="n"/>
      <c r="H118" s="18" t="n"/>
      <c r="I118" s="14" t="n"/>
      <c r="J118" s="14" t="n"/>
    </row>
    <row r="119">
      <c r="A119" s="14" t="n"/>
      <c r="B119" s="14" t="n"/>
      <c r="C119" s="14" t="n"/>
      <c r="D119" s="14" t="n"/>
      <c r="E119" s="14" t="n"/>
      <c r="F119" s="14" t="n"/>
      <c r="G119" s="14" t="n"/>
      <c r="H119" s="18" t="n"/>
      <c r="I119" s="14" t="n"/>
      <c r="J119" s="14" t="n"/>
    </row>
    <row r="120">
      <c r="A120" s="14" t="n"/>
      <c r="B120" s="14" t="n"/>
      <c r="C120" s="14" t="n"/>
      <c r="D120" s="14" t="n"/>
      <c r="E120" s="14" t="n"/>
      <c r="F120" s="14" t="n"/>
      <c r="G120" s="14" t="n"/>
      <c r="H120" s="18" t="n"/>
      <c r="I120" s="14" t="n"/>
      <c r="J120" s="14" t="n"/>
    </row>
    <row r="121">
      <c r="A121" s="14" t="n"/>
      <c r="B121" s="14" t="n"/>
      <c r="C121" s="14" t="n"/>
      <c r="D121" s="14" t="n"/>
      <c r="E121" s="14" t="n"/>
      <c r="F121" s="14" t="n"/>
      <c r="G121" s="14" t="n"/>
      <c r="H121" s="18" t="n"/>
      <c r="I121" s="14" t="n"/>
      <c r="J121" s="14" t="n"/>
    </row>
    <row r="122">
      <c r="A122" s="14" t="n"/>
      <c r="B122" s="14" t="n"/>
      <c r="C122" s="14" t="n"/>
      <c r="D122" s="14" t="n"/>
      <c r="E122" s="14" t="n"/>
      <c r="F122" s="14" t="n"/>
      <c r="G122" s="14" t="n"/>
      <c r="H122" s="18" t="n"/>
      <c r="I122" s="14" t="n"/>
      <c r="J122" s="14" t="n"/>
    </row>
    <row r="123">
      <c r="A123" s="14" t="n"/>
      <c r="B123" s="14" t="n"/>
      <c r="C123" s="14" t="n"/>
      <c r="D123" s="14" t="n"/>
      <c r="E123" s="14" t="n"/>
      <c r="F123" s="14" t="n"/>
      <c r="G123" s="14" t="n"/>
      <c r="H123" s="18" t="n"/>
      <c r="I123" s="14" t="n"/>
      <c r="J123" s="14" t="n"/>
    </row>
    <row r="124">
      <c r="A124" s="14" t="n"/>
      <c r="B124" s="14" t="n"/>
      <c r="C124" s="14" t="n"/>
      <c r="D124" s="14" t="n"/>
      <c r="E124" s="14" t="n"/>
      <c r="F124" s="14" t="n"/>
      <c r="G124" s="14" t="n"/>
      <c r="H124" s="18" t="n"/>
      <c r="I124" s="14" t="n"/>
      <c r="J124" s="14" t="n"/>
    </row>
    <row r="125">
      <c r="A125" s="14" t="n"/>
      <c r="B125" s="14" t="n"/>
      <c r="C125" s="14" t="n"/>
      <c r="D125" s="14" t="n"/>
      <c r="E125" s="14" t="n"/>
      <c r="F125" s="14" t="n"/>
      <c r="G125" s="14" t="n"/>
      <c r="H125" s="18" t="n"/>
      <c r="I125" s="14" t="n"/>
      <c r="J125" s="14" t="n"/>
    </row>
    <row r="126">
      <c r="A126" s="14" t="n"/>
      <c r="B126" s="14" t="n"/>
      <c r="C126" s="14" t="n"/>
      <c r="D126" s="14" t="n"/>
      <c r="E126" s="14" t="n"/>
      <c r="F126" s="14" t="n"/>
      <c r="G126" s="14" t="n"/>
      <c r="H126" s="18" t="n"/>
      <c r="I126" s="14" t="n"/>
      <c r="J126" s="14" t="n"/>
    </row>
    <row r="127">
      <c r="A127" s="14" t="n"/>
      <c r="B127" s="14" t="n"/>
      <c r="C127" s="14" t="n"/>
      <c r="D127" s="14" t="n"/>
      <c r="E127" s="14" t="n"/>
      <c r="F127" s="14" t="n"/>
      <c r="G127" s="14" t="n"/>
      <c r="H127" s="18" t="n"/>
      <c r="I127" s="14" t="n"/>
      <c r="J127" s="14" t="n"/>
    </row>
    <row r="128">
      <c r="A128" s="14" t="n"/>
      <c r="B128" s="14" t="n"/>
      <c r="C128" s="14" t="n"/>
      <c r="D128" s="14" t="n"/>
      <c r="E128" s="14" t="n"/>
      <c r="F128" s="14" t="n"/>
      <c r="G128" s="14" t="n"/>
      <c r="H128" s="18" t="n"/>
      <c r="I128" s="14" t="n"/>
      <c r="J128" s="14" t="n"/>
    </row>
    <row r="129">
      <c r="A129" s="14" t="n"/>
      <c r="B129" s="14" t="n"/>
      <c r="C129" s="14" t="n"/>
      <c r="D129" s="14" t="n"/>
      <c r="E129" s="14" t="n"/>
      <c r="F129" s="14" t="n"/>
      <c r="G129" s="14" t="n"/>
      <c r="H129" s="18" t="n"/>
      <c r="I129" s="14" t="n"/>
      <c r="J129" s="14" t="n"/>
    </row>
    <row r="130">
      <c r="A130" s="14" t="n"/>
      <c r="B130" s="14" t="n"/>
      <c r="C130" s="14" t="n"/>
      <c r="D130" s="14" t="n"/>
      <c r="E130" s="14" t="n"/>
      <c r="F130" s="14" t="n"/>
      <c r="G130" s="14" t="n"/>
      <c r="H130" s="18" t="n"/>
      <c r="I130" s="14" t="n"/>
      <c r="J130" s="14" t="n"/>
    </row>
    <row r="131">
      <c r="A131" s="14" t="n"/>
      <c r="B131" s="14" t="n"/>
      <c r="C131" s="14" t="n"/>
      <c r="D131" s="14" t="n"/>
      <c r="E131" s="14" t="n"/>
      <c r="F131" s="14" t="n"/>
      <c r="G131" s="14" t="n"/>
      <c r="H131" s="18" t="n"/>
      <c r="I131" s="14" t="n"/>
      <c r="J131" s="14" t="n"/>
    </row>
    <row r="132">
      <c r="A132" s="14" t="n"/>
      <c r="B132" s="14" t="n"/>
      <c r="C132" s="14" t="n"/>
      <c r="D132" s="14" t="n"/>
      <c r="E132" s="14" t="n"/>
      <c r="F132" s="14" t="n"/>
      <c r="G132" s="14" t="n"/>
      <c r="H132" s="18" t="n"/>
      <c r="I132" s="14" t="n"/>
      <c r="J132" s="14" t="n"/>
    </row>
    <row r="133">
      <c r="A133" s="14" t="n"/>
      <c r="B133" s="14" t="n"/>
      <c r="C133" s="14" t="n"/>
      <c r="D133" s="14" t="n"/>
      <c r="E133" s="14" t="n"/>
      <c r="F133" s="14" t="n"/>
      <c r="G133" s="14" t="n"/>
      <c r="H133" s="18" t="n"/>
      <c r="I133" s="14" t="n"/>
      <c r="J133" s="14" t="n"/>
    </row>
    <row r="134">
      <c r="A134" s="14" t="n"/>
      <c r="B134" s="14" t="n"/>
      <c r="C134" s="14" t="n"/>
      <c r="D134" s="14" t="n"/>
      <c r="E134" s="14" t="n"/>
      <c r="F134" s="14" t="n"/>
      <c r="G134" s="14" t="n"/>
      <c r="H134" s="18" t="n"/>
      <c r="I134" s="14" t="n"/>
      <c r="J134" s="14" t="n"/>
    </row>
    <row r="135">
      <c r="A135" s="14" t="n"/>
      <c r="B135" s="14" t="n"/>
      <c r="C135" s="14" t="n"/>
      <c r="D135" s="14" t="n"/>
      <c r="E135" s="14" t="n"/>
      <c r="F135" s="14" t="n"/>
      <c r="G135" s="14" t="n"/>
      <c r="H135" s="18" t="n"/>
      <c r="I135" s="14" t="n"/>
      <c r="J135" s="14" t="n"/>
    </row>
    <row r="136">
      <c r="A136" s="14" t="n"/>
      <c r="B136" s="14" t="n"/>
      <c r="C136" s="14" t="n"/>
      <c r="D136" s="14" t="n"/>
      <c r="E136" s="14" t="n"/>
      <c r="F136" s="14" t="n"/>
      <c r="G136" s="14" t="n"/>
      <c r="H136" s="18" t="n"/>
      <c r="I136" s="14" t="n"/>
      <c r="J136" s="14" t="n"/>
    </row>
    <row r="137">
      <c r="A137" s="14" t="n"/>
      <c r="B137" s="14" t="n"/>
      <c r="C137" s="14" t="n"/>
      <c r="D137" s="14" t="n"/>
      <c r="E137" s="14" t="n"/>
      <c r="F137" s="14" t="n"/>
      <c r="G137" s="14" t="n"/>
      <c r="H137" s="18" t="n"/>
      <c r="I137" s="14" t="n"/>
      <c r="J137" s="14" t="n"/>
    </row>
    <row r="138">
      <c r="A138" s="14" t="n"/>
      <c r="B138" s="14" t="n"/>
      <c r="C138" s="14" t="n"/>
      <c r="D138" s="14" t="n"/>
      <c r="E138" s="14" t="n"/>
      <c r="F138" s="14" t="n"/>
      <c r="G138" s="14" t="n"/>
      <c r="H138" s="18" t="n"/>
      <c r="I138" s="14" t="n"/>
      <c r="J138" s="14" t="n"/>
    </row>
    <row r="139">
      <c r="A139" s="14" t="n"/>
      <c r="B139" s="14" t="n"/>
      <c r="C139" s="14" t="n"/>
      <c r="D139" s="14" t="n"/>
      <c r="E139" s="14" t="n"/>
      <c r="F139" s="14" t="n"/>
      <c r="G139" s="14" t="n"/>
      <c r="H139" s="18" t="n"/>
      <c r="I139" s="14" t="n"/>
      <c r="J139" s="14" t="n"/>
    </row>
    <row r="140">
      <c r="A140" s="14" t="n"/>
      <c r="B140" s="14" t="n"/>
      <c r="C140" s="14" t="n"/>
      <c r="D140" s="14" t="n"/>
      <c r="E140" s="14" t="n"/>
      <c r="F140" s="14" t="n"/>
      <c r="G140" s="14" t="n"/>
      <c r="H140" s="18" t="n"/>
      <c r="I140" s="14" t="n"/>
      <c r="J140" s="14" t="n"/>
    </row>
    <row r="141">
      <c r="A141" s="14" t="n"/>
      <c r="B141" s="14" t="n"/>
      <c r="C141" s="14" t="n"/>
      <c r="D141" s="14" t="n"/>
      <c r="E141" s="14" t="n"/>
      <c r="F141" s="14" t="n"/>
      <c r="G141" s="14" t="n"/>
      <c r="H141" s="18" t="n"/>
      <c r="I141" s="14" t="n"/>
      <c r="J141" s="14" t="n"/>
    </row>
    <row r="142">
      <c r="A142" s="14" t="n"/>
      <c r="B142" s="14" t="n"/>
      <c r="C142" s="14" t="n"/>
      <c r="D142" s="14" t="n"/>
      <c r="E142" s="14" t="n"/>
      <c r="F142" s="14" t="n"/>
      <c r="G142" s="14" t="n"/>
      <c r="H142" s="18" t="n"/>
      <c r="I142" s="14" t="n"/>
      <c r="J142" s="14" t="n"/>
    </row>
    <row r="143">
      <c r="A143" s="14" t="n"/>
      <c r="B143" s="14" t="n"/>
      <c r="C143" s="14" t="n"/>
      <c r="D143" s="14" t="n"/>
      <c r="E143" s="14" t="n"/>
      <c r="F143" s="14" t="n"/>
      <c r="G143" s="14" t="n"/>
      <c r="H143" s="18" t="n"/>
      <c r="I143" s="14" t="n"/>
      <c r="J143" s="14" t="n"/>
    </row>
    <row r="144">
      <c r="A144" s="14" t="n"/>
      <c r="B144" s="14" t="n"/>
      <c r="C144" s="14" t="n"/>
      <c r="D144" s="14" t="n"/>
      <c r="E144" s="14" t="n"/>
      <c r="F144" s="14" t="n"/>
      <c r="G144" s="14" t="n"/>
      <c r="H144" s="18" t="n"/>
      <c r="I144" s="14" t="n"/>
      <c r="J144" s="14" t="n"/>
    </row>
    <row r="145">
      <c r="A145" s="14" t="n"/>
      <c r="B145" s="14" t="n"/>
      <c r="C145" s="14" t="n"/>
      <c r="D145" s="14" t="n"/>
      <c r="E145" s="14" t="n"/>
      <c r="F145" s="14" t="n"/>
      <c r="G145" s="14" t="n"/>
      <c r="H145" s="18" t="n"/>
      <c r="I145" s="14" t="n"/>
      <c r="J145" s="14" t="n"/>
    </row>
    <row r="146">
      <c r="A146" s="14" t="n"/>
      <c r="B146" s="14" t="n"/>
      <c r="C146" s="14" t="n"/>
      <c r="D146" s="14" t="n"/>
      <c r="E146" s="14" t="n"/>
      <c r="F146" s="14" t="n"/>
      <c r="G146" s="14" t="n"/>
      <c r="H146" s="18" t="n"/>
      <c r="I146" s="14" t="n"/>
      <c r="J146" s="14" t="n"/>
    </row>
    <row r="147">
      <c r="A147" s="14" t="n"/>
      <c r="B147" s="14" t="n"/>
      <c r="C147" s="14" t="n"/>
      <c r="D147" s="14" t="n"/>
      <c r="E147" s="14" t="n"/>
      <c r="F147" s="14" t="n"/>
      <c r="G147" s="14" t="n"/>
      <c r="H147" s="18" t="n"/>
      <c r="I147" s="14" t="n"/>
      <c r="J147" s="14" t="n"/>
    </row>
    <row r="148">
      <c r="A148" s="14" t="n"/>
      <c r="B148" s="14" t="n"/>
      <c r="C148" s="14" t="n"/>
      <c r="D148" s="14" t="n"/>
      <c r="E148" s="14" t="n"/>
      <c r="F148" s="14" t="n"/>
      <c r="G148" s="14" t="n"/>
      <c r="H148" s="18" t="n"/>
      <c r="I148" s="14" t="n"/>
      <c r="J148" s="14" t="n"/>
    </row>
    <row r="149">
      <c r="A149" s="14" t="n"/>
      <c r="B149" s="14" t="n"/>
      <c r="C149" s="14" t="n"/>
      <c r="D149" s="14" t="n"/>
      <c r="E149" s="14" t="n"/>
      <c r="F149" s="14" t="n"/>
      <c r="G149" s="14" t="n"/>
      <c r="H149" s="18" t="n"/>
      <c r="I149" s="14" t="n"/>
      <c r="J149" s="14" t="n"/>
    </row>
    <row r="150">
      <c r="A150" s="14" t="n"/>
      <c r="B150" s="14" t="n"/>
      <c r="C150" s="14" t="n"/>
      <c r="D150" s="14" t="n"/>
      <c r="E150" s="14" t="n"/>
      <c r="F150" s="14" t="n"/>
      <c r="G150" s="14" t="n"/>
      <c r="H150" s="18" t="n"/>
      <c r="I150" s="14" t="n"/>
      <c r="J150" s="14" t="n"/>
    </row>
    <row r="151">
      <c r="A151" s="14" t="n"/>
      <c r="B151" s="14" t="n"/>
      <c r="C151" s="14" t="n"/>
      <c r="D151" s="14" t="n"/>
      <c r="E151" s="14" t="n"/>
      <c r="F151" s="14" t="n"/>
      <c r="G151" s="14" t="n"/>
      <c r="H151" s="18" t="n"/>
      <c r="I151" s="14" t="n"/>
      <c r="J151" s="14" t="n"/>
    </row>
    <row r="152">
      <c r="A152" s="14" t="n"/>
      <c r="B152" s="14" t="n"/>
      <c r="C152" s="14" t="n"/>
      <c r="D152" s="14" t="n"/>
      <c r="E152" s="14" t="n"/>
      <c r="F152" s="14" t="n"/>
      <c r="G152" s="14" t="n"/>
      <c r="H152" s="18" t="n"/>
      <c r="I152" s="14" t="n"/>
      <c r="J152" s="14" t="n"/>
    </row>
    <row r="153">
      <c r="A153" s="14" t="n"/>
      <c r="B153" s="14" t="n"/>
      <c r="C153" s="14" t="n"/>
      <c r="D153" s="14" t="n"/>
      <c r="E153" s="14" t="n"/>
      <c r="F153" s="14" t="n"/>
      <c r="G153" s="14" t="n"/>
      <c r="H153" s="18" t="n"/>
      <c r="I153" s="14" t="n"/>
      <c r="J153" s="14" t="n"/>
    </row>
    <row r="154">
      <c r="A154" s="14" t="n"/>
      <c r="B154" s="14" t="n"/>
      <c r="C154" s="14" t="n"/>
      <c r="D154" s="14" t="n"/>
      <c r="E154" s="14" t="n"/>
      <c r="F154" s="14" t="n"/>
      <c r="G154" s="14" t="n"/>
      <c r="H154" s="18" t="n"/>
      <c r="I154" s="14" t="n"/>
      <c r="J154" s="14" t="n"/>
    </row>
    <row r="155">
      <c r="A155" s="14" t="n"/>
      <c r="B155" s="14" t="n"/>
      <c r="C155" s="14" t="n"/>
      <c r="D155" s="14" t="n"/>
      <c r="E155" s="14" t="n"/>
      <c r="F155" s="14" t="n"/>
      <c r="G155" s="14" t="n"/>
      <c r="H155" s="18" t="n"/>
      <c r="I155" s="14" t="n"/>
      <c r="J155" s="14" t="n"/>
    </row>
    <row r="156">
      <c r="A156" s="14" t="n"/>
      <c r="B156" s="14" t="n"/>
      <c r="C156" s="14" t="n"/>
      <c r="D156" s="14" t="n"/>
      <c r="E156" s="14" t="n"/>
      <c r="F156" s="14" t="n"/>
      <c r="G156" s="14" t="n"/>
      <c r="H156" s="18" t="n"/>
      <c r="I156" s="14" t="n"/>
      <c r="J156" s="14" t="n"/>
    </row>
    <row r="157">
      <c r="A157" s="14" t="n"/>
      <c r="B157" s="14" t="n"/>
      <c r="C157" s="14" t="n"/>
      <c r="D157" s="14" t="n"/>
      <c r="E157" s="14" t="n"/>
      <c r="F157" s="14" t="n"/>
      <c r="G157" s="14" t="n"/>
      <c r="H157" s="18" t="n"/>
      <c r="I157" s="14" t="n"/>
      <c r="J157" s="14" t="n"/>
    </row>
    <row r="158">
      <c r="A158" s="14" t="n"/>
      <c r="B158" s="14" t="n"/>
      <c r="C158" s="14" t="n"/>
      <c r="D158" s="14" t="n"/>
      <c r="E158" s="14" t="n"/>
      <c r="F158" s="14" t="n"/>
      <c r="G158" s="14" t="n"/>
      <c r="H158" s="18" t="n"/>
      <c r="I158" s="14" t="n"/>
      <c r="J158" s="14" t="n"/>
    </row>
    <row r="159">
      <c r="A159" s="14" t="n"/>
      <c r="B159" s="14" t="n"/>
      <c r="C159" s="14" t="n"/>
      <c r="D159" s="14" t="n"/>
      <c r="E159" s="14" t="n"/>
      <c r="F159" s="14" t="n"/>
      <c r="G159" s="14" t="n"/>
      <c r="H159" s="18" t="n"/>
      <c r="I159" s="14" t="n"/>
      <c r="J159" s="14" t="n"/>
    </row>
    <row r="160">
      <c r="A160" s="14" t="n"/>
      <c r="B160" s="14" t="n"/>
      <c r="C160" s="14" t="n"/>
      <c r="D160" s="14" t="n"/>
      <c r="E160" s="14" t="n"/>
      <c r="F160" s="14" t="n"/>
      <c r="G160" s="14" t="n"/>
      <c r="H160" s="18" t="n"/>
      <c r="I160" s="14" t="n"/>
      <c r="J160" s="14" t="n"/>
    </row>
    <row r="161">
      <c r="A161" s="14" t="n"/>
      <c r="B161" s="14" t="n"/>
      <c r="C161" s="14" t="n"/>
      <c r="D161" s="14" t="n"/>
      <c r="E161" s="14" t="n"/>
      <c r="F161" s="14" t="n"/>
      <c r="G161" s="14" t="n"/>
      <c r="H161" s="18" t="n"/>
      <c r="I161" s="14" t="n"/>
      <c r="J161" s="14" t="n"/>
    </row>
    <row r="162">
      <c r="A162" s="14" t="n"/>
      <c r="B162" s="14" t="n"/>
      <c r="C162" s="14" t="n"/>
      <c r="D162" s="14" t="n"/>
      <c r="E162" s="14" t="n"/>
      <c r="F162" s="14" t="n"/>
      <c r="G162" s="14" t="n"/>
      <c r="H162" s="18" t="n"/>
      <c r="I162" s="14" t="n"/>
      <c r="J162" s="14" t="n"/>
    </row>
    <row r="163">
      <c r="A163" s="14" t="n"/>
      <c r="B163" s="14" t="n"/>
      <c r="C163" s="14" t="n"/>
      <c r="D163" s="14" t="n"/>
      <c r="E163" s="14" t="n"/>
      <c r="F163" s="14" t="n"/>
      <c r="G163" s="14" t="n"/>
      <c r="H163" s="18" t="n"/>
      <c r="I163" s="14" t="n"/>
      <c r="J163" s="14" t="n"/>
    </row>
    <row r="164">
      <c r="A164" s="14" t="n"/>
      <c r="B164" s="14" t="n"/>
      <c r="C164" s="14" t="n"/>
      <c r="D164" s="14" t="n"/>
      <c r="E164" s="14" t="n"/>
      <c r="F164" s="14" t="n"/>
      <c r="G164" s="14" t="n"/>
      <c r="H164" s="18" t="n"/>
      <c r="I164" s="14" t="n"/>
      <c r="J164" s="14" t="n"/>
    </row>
    <row r="165">
      <c r="A165" s="14" t="n"/>
      <c r="B165" s="14" t="n"/>
      <c r="C165" s="14" t="n"/>
      <c r="D165" s="14" t="n"/>
      <c r="E165" s="14" t="n"/>
      <c r="F165" s="14" t="n"/>
      <c r="G165" s="14" t="n"/>
      <c r="H165" s="18" t="n"/>
      <c r="I165" s="14" t="n"/>
      <c r="J165" s="14" t="n"/>
    </row>
    <row r="166">
      <c r="A166" s="14" t="n"/>
      <c r="B166" s="14" t="n"/>
      <c r="C166" s="14" t="n"/>
      <c r="D166" s="14" t="n"/>
      <c r="E166" s="14" t="n"/>
      <c r="F166" s="14" t="n"/>
      <c r="G166" s="14" t="n"/>
      <c r="H166" s="18" t="n"/>
      <c r="I166" s="14" t="n"/>
      <c r="J166" s="14" t="n"/>
    </row>
    <row r="167">
      <c r="A167" s="14" t="n"/>
      <c r="B167" s="14" t="n"/>
      <c r="C167" s="14" t="n"/>
      <c r="D167" s="14" t="n"/>
      <c r="E167" s="14" t="n"/>
      <c r="F167" s="14" t="n"/>
      <c r="G167" s="14" t="n"/>
      <c r="H167" s="18" t="n"/>
      <c r="I167" s="14" t="n"/>
      <c r="J167" s="14" t="n"/>
    </row>
    <row r="168">
      <c r="A168" s="14" t="n"/>
      <c r="B168" s="14" t="n"/>
      <c r="C168" s="14" t="n"/>
      <c r="D168" s="14" t="n"/>
      <c r="E168" s="14" t="n"/>
      <c r="F168" s="14" t="n"/>
      <c r="G168" s="14" t="n"/>
      <c r="H168" s="18" t="n"/>
      <c r="I168" s="14" t="n"/>
      <c r="J168" s="14" t="n"/>
    </row>
    <row r="169">
      <c r="A169" s="14" t="n"/>
      <c r="B169" s="14" t="n"/>
      <c r="C169" s="14" t="n"/>
      <c r="D169" s="14" t="n"/>
      <c r="E169" s="14" t="n"/>
      <c r="F169" s="14" t="n"/>
      <c r="G169" s="14" t="n"/>
      <c r="H169" s="18" t="n"/>
      <c r="I169" s="14" t="n"/>
      <c r="J169" s="14" t="n"/>
    </row>
    <row r="170">
      <c r="A170" s="14" t="n"/>
      <c r="B170" s="14" t="n"/>
      <c r="C170" s="14" t="n"/>
      <c r="D170" s="14" t="n"/>
      <c r="E170" s="14" t="n"/>
      <c r="F170" s="14" t="n"/>
      <c r="G170" s="14" t="n"/>
      <c r="H170" s="18" t="n"/>
      <c r="I170" s="14" t="n"/>
      <c r="J170" s="14" t="n"/>
    </row>
    <row r="171">
      <c r="A171" s="14" t="n"/>
      <c r="B171" s="14" t="n"/>
      <c r="C171" s="14" t="n"/>
      <c r="D171" s="14" t="n"/>
      <c r="E171" s="14" t="n"/>
      <c r="F171" s="14" t="n"/>
      <c r="G171" s="14" t="n"/>
      <c r="H171" s="18" t="n"/>
      <c r="I171" s="14" t="n"/>
      <c r="J171" s="14" t="n"/>
    </row>
    <row r="172">
      <c r="A172" s="14" t="n"/>
      <c r="B172" s="14" t="n"/>
      <c r="C172" s="14" t="n"/>
      <c r="D172" s="14" t="n"/>
      <c r="E172" s="14" t="n"/>
      <c r="F172" s="14" t="n"/>
      <c r="G172" s="14" t="n"/>
      <c r="H172" s="18" t="n"/>
      <c r="I172" s="14" t="n"/>
      <c r="J172" s="14" t="n"/>
    </row>
    <row r="173">
      <c r="A173" s="14" t="n"/>
      <c r="B173" s="14" t="n"/>
      <c r="C173" s="14" t="n"/>
      <c r="D173" s="14" t="n"/>
      <c r="E173" s="14" t="n"/>
      <c r="F173" s="14" t="n"/>
      <c r="G173" s="14" t="n"/>
      <c r="H173" s="18" t="n"/>
      <c r="I173" s="14" t="n"/>
      <c r="J173" s="14" t="n"/>
    </row>
    <row r="174">
      <c r="A174" s="14" t="n"/>
      <c r="B174" s="14" t="n"/>
      <c r="C174" s="14" t="n"/>
      <c r="D174" s="14" t="n"/>
      <c r="E174" s="14" t="n"/>
      <c r="F174" s="14" t="n"/>
      <c r="G174" s="14" t="n"/>
      <c r="H174" s="18" t="n"/>
      <c r="I174" s="14" t="n"/>
      <c r="J174" s="14" t="n"/>
    </row>
    <row r="175">
      <c r="A175" s="14" t="n"/>
      <c r="B175" s="14" t="n"/>
      <c r="C175" s="14" t="n"/>
      <c r="D175" s="14" t="n"/>
      <c r="E175" s="14" t="n"/>
      <c r="F175" s="14" t="n"/>
      <c r="G175" s="14" t="n"/>
      <c r="H175" s="18" t="n"/>
      <c r="I175" s="14" t="n"/>
      <c r="J175" s="14" t="n"/>
    </row>
    <row r="176">
      <c r="A176" s="14" t="n"/>
      <c r="B176" s="14" t="n"/>
      <c r="C176" s="14" t="n"/>
      <c r="D176" s="14" t="n"/>
      <c r="E176" s="14" t="n"/>
      <c r="F176" s="14" t="n"/>
      <c r="G176" s="14" t="n"/>
      <c r="H176" s="18" t="n"/>
      <c r="I176" s="14" t="n"/>
      <c r="J176" s="14" t="n"/>
    </row>
    <row r="177">
      <c r="A177" s="14" t="n"/>
      <c r="B177" s="14" t="n"/>
      <c r="C177" s="14" t="n"/>
      <c r="D177" s="14" t="n"/>
      <c r="E177" s="14" t="n"/>
      <c r="F177" s="14" t="n"/>
      <c r="G177" s="14" t="n"/>
      <c r="H177" s="18" t="n"/>
      <c r="I177" s="14" t="n"/>
      <c r="J177" s="14" t="n"/>
    </row>
    <row r="178">
      <c r="A178" s="14" t="n"/>
      <c r="B178" s="14" t="n"/>
      <c r="C178" s="14" t="n"/>
      <c r="D178" s="14" t="n"/>
      <c r="E178" s="14" t="n"/>
      <c r="F178" s="14" t="n"/>
      <c r="G178" s="14" t="n"/>
      <c r="H178" s="18" t="n"/>
      <c r="I178" s="14" t="n"/>
      <c r="J178" s="14" t="n"/>
    </row>
    <row r="179">
      <c r="A179" s="14" t="n"/>
      <c r="B179" s="14" t="n"/>
      <c r="C179" s="14" t="n"/>
      <c r="D179" s="14" t="n"/>
      <c r="E179" s="14" t="n"/>
      <c r="F179" s="14" t="n"/>
      <c r="G179" s="14" t="n"/>
      <c r="H179" s="18" t="n"/>
      <c r="I179" s="14" t="n"/>
      <c r="J179" s="14" t="n"/>
    </row>
    <row r="180">
      <c r="A180" s="14" t="n"/>
      <c r="B180" s="14" t="n"/>
      <c r="C180" s="14" t="n"/>
      <c r="D180" s="14" t="n"/>
      <c r="E180" s="14" t="n"/>
      <c r="F180" s="14" t="n"/>
      <c r="G180" s="14" t="n"/>
      <c r="H180" s="18" t="n"/>
      <c r="I180" s="14" t="n"/>
      <c r="J180" s="14" t="n"/>
    </row>
    <row r="181">
      <c r="A181" s="14" t="n"/>
      <c r="B181" s="14" t="n"/>
      <c r="C181" s="14" t="n"/>
      <c r="D181" s="14" t="n"/>
      <c r="E181" s="14" t="n"/>
      <c r="F181" s="14" t="n"/>
      <c r="G181" s="14" t="n"/>
      <c r="H181" s="18" t="n"/>
      <c r="I181" s="14" t="n"/>
      <c r="J181" s="14" t="n"/>
    </row>
    <row r="182">
      <c r="A182" s="14" t="n"/>
      <c r="B182" s="14" t="n"/>
      <c r="C182" s="14" t="n"/>
      <c r="D182" s="14" t="n"/>
      <c r="E182" s="14" t="n"/>
      <c r="F182" s="14" t="n"/>
      <c r="G182" s="14" t="n"/>
      <c r="H182" s="18" t="n"/>
      <c r="I182" s="14" t="n"/>
      <c r="J182" s="14" t="n"/>
    </row>
    <row r="183">
      <c r="A183" s="14" t="n"/>
      <c r="B183" s="14" t="n"/>
      <c r="C183" s="14" t="n"/>
      <c r="D183" s="14" t="n"/>
      <c r="E183" s="14" t="n"/>
      <c r="F183" s="14" t="n"/>
      <c r="G183" s="14" t="n"/>
      <c r="H183" s="18" t="n"/>
      <c r="I183" s="14" t="n"/>
      <c r="J183" s="14" t="n"/>
    </row>
    <row r="184">
      <c r="A184" s="14" t="n"/>
      <c r="B184" s="14" t="n"/>
      <c r="C184" s="14" t="n"/>
      <c r="D184" s="14" t="n"/>
      <c r="E184" s="14" t="n"/>
      <c r="F184" s="14" t="n"/>
      <c r="G184" s="14" t="n"/>
      <c r="H184" s="18" t="n"/>
      <c r="I184" s="14" t="n"/>
      <c r="J184" s="14" t="n"/>
    </row>
    <row r="185">
      <c r="A185" s="14" t="n"/>
      <c r="B185" s="14" t="n"/>
      <c r="C185" s="14" t="n"/>
      <c r="D185" s="14" t="n"/>
      <c r="E185" s="14" t="n"/>
      <c r="F185" s="14" t="n"/>
      <c r="G185" s="14" t="n"/>
      <c r="H185" s="18" t="n"/>
      <c r="I185" s="14" t="n"/>
      <c r="J185" s="14" t="n"/>
    </row>
    <row r="186">
      <c r="A186" s="14" t="n"/>
      <c r="B186" s="14" t="n"/>
      <c r="C186" s="14" t="n"/>
      <c r="D186" s="14" t="n"/>
      <c r="E186" s="14" t="n"/>
      <c r="F186" s="14" t="n"/>
      <c r="G186" s="14" t="n"/>
      <c r="H186" s="18" t="n"/>
      <c r="I186" s="14" t="n"/>
      <c r="J186" s="14" t="n"/>
    </row>
    <row r="187">
      <c r="A187" s="14" t="n"/>
      <c r="B187" s="14" t="n"/>
      <c r="C187" s="14" t="n"/>
      <c r="D187" s="14" t="n"/>
      <c r="E187" s="14" t="n"/>
      <c r="F187" s="14" t="n"/>
      <c r="G187" s="14" t="n"/>
      <c r="H187" s="18" t="n"/>
      <c r="I187" s="14" t="n"/>
      <c r="J187" s="14" t="n"/>
    </row>
    <row r="188">
      <c r="A188" s="14" t="n"/>
      <c r="B188" s="14" t="n"/>
      <c r="C188" s="14" t="n"/>
      <c r="D188" s="14" t="n"/>
      <c r="E188" s="14" t="n"/>
      <c r="F188" s="14" t="n"/>
      <c r="G188" s="14" t="n"/>
      <c r="H188" s="18" t="n"/>
      <c r="I188" s="14" t="n"/>
      <c r="J188" s="14" t="n"/>
    </row>
    <row r="189">
      <c r="A189" s="14" t="n"/>
      <c r="B189" s="14" t="n"/>
      <c r="C189" s="14" t="n"/>
      <c r="D189" s="14" t="n"/>
      <c r="E189" s="14" t="n"/>
      <c r="F189" s="14" t="n"/>
      <c r="G189" s="14" t="n"/>
      <c r="H189" s="18" t="n"/>
      <c r="I189" s="14" t="n"/>
      <c r="J189" s="14" t="n"/>
    </row>
    <row r="190">
      <c r="A190" s="14" t="n"/>
      <c r="B190" s="14" t="n"/>
      <c r="C190" s="14" t="n"/>
      <c r="D190" s="14" t="n"/>
      <c r="E190" s="14" t="n"/>
      <c r="F190" s="14" t="n"/>
      <c r="G190" s="14" t="n"/>
      <c r="H190" s="18" t="n"/>
      <c r="I190" s="14" t="n"/>
      <c r="J190" s="14" t="n"/>
    </row>
    <row r="191">
      <c r="A191" s="14" t="n"/>
      <c r="B191" s="14" t="n"/>
      <c r="C191" s="14" t="n"/>
      <c r="D191" s="14" t="n"/>
      <c r="E191" s="14" t="n"/>
      <c r="F191" s="14" t="n"/>
      <c r="G191" s="14" t="n"/>
      <c r="H191" s="18" t="n"/>
      <c r="I191" s="14" t="n"/>
      <c r="J191" s="14" t="n"/>
    </row>
    <row r="192">
      <c r="A192" s="14" t="n"/>
      <c r="B192" s="14" t="n"/>
      <c r="C192" s="14" t="n"/>
      <c r="D192" s="14" t="n"/>
      <c r="E192" s="14" t="n"/>
      <c r="F192" s="14" t="n"/>
      <c r="G192" s="14" t="n"/>
      <c r="H192" s="18" t="n"/>
      <c r="I192" s="14" t="n"/>
      <c r="J192" s="14" t="n"/>
    </row>
    <row r="193">
      <c r="A193" s="14" t="n"/>
      <c r="B193" s="14" t="n"/>
      <c r="C193" s="14" t="n"/>
      <c r="D193" s="14" t="n"/>
      <c r="E193" s="14" t="n"/>
      <c r="F193" s="14" t="n"/>
      <c r="G193" s="14" t="n"/>
      <c r="H193" s="18" t="n"/>
      <c r="I193" s="14" t="n"/>
      <c r="J193" s="14" t="n"/>
    </row>
    <row r="194">
      <c r="A194" s="14" t="n"/>
      <c r="B194" s="14" t="n"/>
      <c r="C194" s="14" t="n"/>
      <c r="D194" s="14" t="n"/>
      <c r="E194" s="14" t="n"/>
      <c r="F194" s="14" t="n"/>
      <c r="G194" s="14" t="n"/>
      <c r="H194" s="18" t="n"/>
      <c r="I194" s="14" t="n"/>
      <c r="J194" s="14" t="n"/>
    </row>
    <row r="195">
      <c r="A195" s="14" t="n"/>
      <c r="B195" s="14" t="n"/>
      <c r="C195" s="14" t="n"/>
      <c r="D195" s="14" t="n"/>
      <c r="E195" s="14" t="n"/>
      <c r="F195" s="14" t="n"/>
      <c r="G195" s="14" t="n"/>
      <c r="H195" s="18" t="n"/>
      <c r="I195" s="14" t="n"/>
      <c r="J195" s="14" t="n"/>
    </row>
    <row r="196">
      <c r="A196" s="14" t="n"/>
      <c r="B196" s="14" t="n"/>
      <c r="C196" s="14" t="n"/>
      <c r="D196" s="14" t="n"/>
      <c r="E196" s="14" t="n"/>
      <c r="F196" s="14" t="n"/>
      <c r="G196" s="14" t="n"/>
      <c r="H196" s="18" t="n"/>
      <c r="I196" s="14" t="n"/>
      <c r="J196" s="14" t="n"/>
    </row>
    <row r="197">
      <c r="A197" s="14" t="n"/>
      <c r="B197" s="14" t="n"/>
      <c r="C197" s="14" t="n"/>
      <c r="D197" s="14" t="n"/>
      <c r="E197" s="14" t="n"/>
      <c r="F197" s="14" t="n"/>
      <c r="G197" s="14" t="n"/>
      <c r="H197" s="18" t="n"/>
      <c r="I197" s="14" t="n"/>
      <c r="J197" s="14" t="n"/>
    </row>
    <row r="198">
      <c r="A198" s="14" t="n"/>
      <c r="B198" s="14" t="n"/>
      <c r="C198" s="14" t="n"/>
      <c r="D198" s="14" t="n"/>
      <c r="E198" s="14" t="n"/>
      <c r="F198" s="14" t="n"/>
      <c r="G198" s="14" t="n"/>
      <c r="H198" s="18" t="n"/>
      <c r="I198" s="14" t="n"/>
      <c r="J198" s="14" t="n"/>
    </row>
    <row r="199">
      <c r="A199" s="14" t="n"/>
      <c r="B199" s="14" t="n"/>
      <c r="C199" s="14" t="n"/>
      <c r="D199" s="14" t="n"/>
      <c r="E199" s="14" t="n"/>
      <c r="F199" s="14" t="n"/>
      <c r="G199" s="14" t="n"/>
      <c r="H199" s="18" t="n"/>
      <c r="I199" s="14" t="n"/>
      <c r="J199" s="14" t="n"/>
    </row>
    <row r="200">
      <c r="A200" s="14" t="n"/>
      <c r="B200" s="14" t="n"/>
      <c r="C200" s="14" t="n"/>
      <c r="D200" s="14" t="n"/>
      <c r="E200" s="14" t="n"/>
      <c r="F200" s="14" t="n"/>
      <c r="G200" s="14" t="n"/>
      <c r="H200" s="18" t="n"/>
      <c r="I200" s="14" t="n"/>
      <c r="J200" s="14" t="n"/>
    </row>
    <row r="201">
      <c r="A201" s="14" t="n"/>
      <c r="B201" s="14" t="n"/>
      <c r="C201" s="14" t="n"/>
      <c r="D201" s="14" t="n"/>
      <c r="E201" s="14" t="n"/>
      <c r="F201" s="14" t="n"/>
      <c r="G201" s="14" t="n"/>
      <c r="H201" s="18" t="n"/>
      <c r="I201" s="14" t="n"/>
      <c r="J201" s="14" t="n"/>
    </row>
    <row r="202">
      <c r="A202" s="14" t="n"/>
      <c r="B202" s="14" t="n"/>
      <c r="C202" s="14" t="n"/>
      <c r="D202" s="14" t="n"/>
      <c r="E202" s="14" t="n"/>
      <c r="F202" s="14" t="n"/>
      <c r="G202" s="14" t="n"/>
      <c r="H202" s="18" t="n"/>
      <c r="I202" s="14" t="n"/>
      <c r="J202" s="14" t="n"/>
    </row>
    <row r="203">
      <c r="A203" s="14" t="n"/>
      <c r="B203" s="14" t="n"/>
      <c r="C203" s="14" t="n"/>
      <c r="D203" s="14" t="n"/>
      <c r="E203" s="14" t="n"/>
      <c r="F203" s="14" t="n"/>
      <c r="G203" s="14" t="n"/>
      <c r="H203" s="18" t="n"/>
      <c r="I203" s="14" t="n"/>
      <c r="J203" s="14" t="n"/>
    </row>
    <row r="204">
      <c r="A204" s="14" t="n"/>
      <c r="B204" s="14" t="n"/>
      <c r="C204" s="14" t="n"/>
      <c r="D204" s="14" t="n"/>
      <c r="E204" s="14" t="n"/>
      <c r="F204" s="14" t="n"/>
      <c r="G204" s="14" t="n"/>
      <c r="H204" s="18" t="n"/>
      <c r="I204" s="14" t="n"/>
      <c r="J204" s="14" t="n"/>
    </row>
    <row r="205">
      <c r="A205" s="14" t="n"/>
      <c r="B205" s="14" t="n"/>
      <c r="C205" s="14" t="n"/>
      <c r="D205" s="14" t="n"/>
      <c r="E205" s="14" t="n"/>
      <c r="F205" s="14" t="n"/>
      <c r="G205" s="14" t="n"/>
      <c r="H205" s="18" t="n"/>
      <c r="I205" s="14" t="n"/>
      <c r="J205" s="14" t="n"/>
    </row>
    <row r="206">
      <c r="A206" s="14" t="n"/>
      <c r="B206" s="14" t="n"/>
      <c r="C206" s="14" t="n"/>
      <c r="D206" s="14" t="n"/>
      <c r="E206" s="14" t="n"/>
      <c r="F206" s="14" t="n"/>
      <c r="G206" s="14" t="n"/>
      <c r="H206" s="18" t="n"/>
      <c r="I206" s="14" t="n"/>
      <c r="J206" s="14" t="n"/>
    </row>
    <row r="207">
      <c r="A207" s="14" t="n"/>
      <c r="B207" s="14" t="n"/>
      <c r="C207" s="14" t="n"/>
      <c r="D207" s="14" t="n"/>
      <c r="E207" s="14" t="n"/>
      <c r="F207" s="14" t="n"/>
      <c r="G207" s="14" t="n"/>
      <c r="H207" s="18" t="n"/>
      <c r="I207" s="14" t="n"/>
      <c r="J207" s="14" t="n"/>
    </row>
    <row r="208">
      <c r="A208" s="14" t="n"/>
      <c r="B208" s="14" t="n"/>
      <c r="C208" s="14" t="n"/>
      <c r="D208" s="14" t="n"/>
      <c r="E208" s="14" t="n"/>
      <c r="F208" s="14" t="n"/>
      <c r="G208" s="14" t="n"/>
      <c r="H208" s="18" t="n"/>
      <c r="I208" s="14" t="n"/>
      <c r="J208" s="14" t="n"/>
    </row>
    <row r="209">
      <c r="A209" s="14" t="n"/>
      <c r="B209" s="14" t="n"/>
      <c r="C209" s="14" t="n"/>
      <c r="D209" s="14" t="n"/>
      <c r="E209" s="14" t="n"/>
      <c r="F209" s="14" t="n"/>
      <c r="G209" s="14" t="n"/>
      <c r="H209" s="18" t="n"/>
      <c r="I209" s="14" t="n"/>
      <c r="J209" s="14" t="n"/>
    </row>
    <row r="210">
      <c r="A210" s="14" t="n"/>
      <c r="B210" s="14" t="n"/>
      <c r="C210" s="14" t="n"/>
      <c r="D210" s="14" t="n"/>
      <c r="E210" s="14" t="n"/>
      <c r="F210" s="14" t="n"/>
      <c r="G210" s="14" t="n"/>
      <c r="H210" s="18" t="n"/>
      <c r="I210" s="14" t="n"/>
      <c r="J210" s="14" t="n"/>
    </row>
    <row r="211">
      <c r="A211" s="14" t="n"/>
      <c r="B211" s="14" t="n"/>
      <c r="C211" s="14" t="n"/>
      <c r="D211" s="14" t="n"/>
      <c r="E211" s="14" t="n"/>
      <c r="F211" s="14" t="n"/>
      <c r="G211" s="14" t="n"/>
      <c r="H211" s="18" t="n"/>
      <c r="I211" s="14" t="n"/>
      <c r="J211" s="14" t="n"/>
    </row>
    <row r="212">
      <c r="A212" s="14" t="n"/>
      <c r="B212" s="14" t="n"/>
      <c r="C212" s="14" t="n"/>
      <c r="D212" s="14" t="n"/>
      <c r="E212" s="14" t="n"/>
      <c r="F212" s="14" t="n"/>
      <c r="G212" s="14" t="n"/>
      <c r="H212" s="18" t="n"/>
      <c r="I212" s="14" t="n"/>
      <c r="J212" s="14" t="n"/>
    </row>
    <row r="213">
      <c r="A213" s="14" t="n"/>
      <c r="B213" s="14" t="n"/>
      <c r="C213" s="14" t="n"/>
      <c r="D213" s="14" t="n"/>
      <c r="E213" s="14" t="n"/>
      <c r="F213" s="14" t="n"/>
      <c r="G213" s="14" t="n"/>
      <c r="H213" s="18" t="n"/>
      <c r="I213" s="14" t="n"/>
      <c r="J213" s="14" t="n"/>
    </row>
    <row r="214">
      <c r="A214" s="14" t="n"/>
      <c r="B214" s="14" t="n"/>
      <c r="C214" s="14" t="n"/>
      <c r="D214" s="14" t="n"/>
      <c r="E214" s="14" t="n"/>
      <c r="F214" s="14" t="n"/>
      <c r="G214" s="14" t="n"/>
      <c r="H214" s="18" t="n"/>
      <c r="I214" s="14" t="n"/>
      <c r="J214" s="14" t="n"/>
    </row>
    <row r="215">
      <c r="A215" s="14" t="n"/>
      <c r="B215" s="14" t="n"/>
      <c r="C215" s="14" t="n"/>
      <c r="D215" s="14" t="n"/>
      <c r="E215" s="14" t="n"/>
      <c r="F215" s="14" t="n"/>
      <c r="G215" s="14" t="n"/>
      <c r="H215" s="18" t="n"/>
      <c r="I215" s="14" t="n"/>
      <c r="J215" s="14" t="n"/>
    </row>
    <row r="216">
      <c r="A216" s="14" t="n"/>
      <c r="B216" s="14" t="n"/>
      <c r="C216" s="14" t="n"/>
      <c r="D216" s="14" t="n"/>
      <c r="E216" s="14" t="n"/>
      <c r="F216" s="14" t="n"/>
      <c r="G216" s="14" t="n"/>
      <c r="H216" s="18" t="n"/>
      <c r="I216" s="14" t="n"/>
      <c r="J216" s="14" t="n"/>
    </row>
    <row r="217">
      <c r="A217" s="14" t="n"/>
      <c r="B217" s="14" t="n"/>
      <c r="C217" s="14" t="n"/>
      <c r="D217" s="14" t="n"/>
      <c r="E217" s="14" t="n"/>
      <c r="F217" s="14" t="n"/>
      <c r="G217" s="14" t="n"/>
      <c r="H217" s="18" t="n"/>
      <c r="I217" s="14" t="n"/>
      <c r="J217" s="14" t="n"/>
    </row>
    <row r="218">
      <c r="A218" s="14" t="n"/>
      <c r="B218" s="14" t="n"/>
      <c r="C218" s="14" t="n"/>
      <c r="D218" s="14" t="n"/>
      <c r="E218" s="14" t="n"/>
      <c r="F218" s="14" t="n"/>
      <c r="G218" s="14" t="n"/>
      <c r="H218" s="18" t="n"/>
      <c r="I218" s="14" t="n"/>
      <c r="J218" s="14" t="n"/>
    </row>
    <row r="219">
      <c r="A219" s="14" t="n"/>
      <c r="B219" s="14" t="n"/>
      <c r="C219" s="14" t="n"/>
      <c r="D219" s="14" t="n"/>
      <c r="E219" s="14" t="n"/>
      <c r="F219" s="14" t="n"/>
      <c r="G219" s="14" t="n"/>
      <c r="H219" s="18" t="n"/>
      <c r="I219" s="14" t="n"/>
      <c r="J219" s="14" t="n"/>
    </row>
    <row r="220">
      <c r="A220" s="14" t="n"/>
      <c r="B220" s="14" t="n"/>
      <c r="C220" s="14" t="n"/>
      <c r="D220" s="14" t="n"/>
      <c r="E220" s="14" t="n"/>
      <c r="F220" s="14" t="n"/>
      <c r="G220" s="14" t="n"/>
      <c r="H220" s="18" t="n"/>
      <c r="I220" s="14" t="n"/>
      <c r="J220" s="14" t="n"/>
    </row>
    <row r="221">
      <c r="A221" s="14" t="n"/>
      <c r="B221" s="14" t="n"/>
      <c r="C221" s="14" t="n"/>
      <c r="D221" s="14" t="n"/>
      <c r="E221" s="14" t="n"/>
      <c r="F221" s="14" t="n"/>
      <c r="G221" s="14" t="n"/>
      <c r="H221" s="18" t="n"/>
      <c r="I221" s="14" t="n"/>
      <c r="J221" s="14" t="n"/>
    </row>
    <row r="222">
      <c r="A222" s="14" t="n"/>
      <c r="B222" s="14" t="n"/>
      <c r="C222" s="14" t="n"/>
      <c r="D222" s="14" t="n"/>
      <c r="E222" s="14" t="n"/>
      <c r="F222" s="14" t="n"/>
      <c r="G222" s="14" t="n"/>
      <c r="H222" s="18" t="n"/>
      <c r="I222" s="14" t="n"/>
      <c r="J222" s="14" t="n"/>
    </row>
    <row r="223">
      <c r="A223" s="14" t="n"/>
      <c r="B223" s="14" t="n"/>
      <c r="C223" s="14" t="n"/>
      <c r="D223" s="14" t="n"/>
      <c r="E223" s="14" t="n"/>
      <c r="F223" s="14" t="n"/>
      <c r="G223" s="14" t="n"/>
      <c r="H223" s="18" t="n"/>
      <c r="I223" s="14" t="n"/>
      <c r="J223" s="14" t="n"/>
    </row>
    <row r="224">
      <c r="A224" s="14" t="n"/>
      <c r="B224" s="14" t="n"/>
      <c r="C224" s="14" t="n"/>
      <c r="D224" s="14" t="n"/>
      <c r="E224" s="14" t="n"/>
      <c r="F224" s="14" t="n"/>
      <c r="G224" s="14" t="n"/>
      <c r="H224" s="18" t="n"/>
      <c r="I224" s="14" t="n"/>
      <c r="J224" s="14" t="n"/>
    </row>
    <row r="225">
      <c r="A225" s="14" t="n"/>
      <c r="B225" s="14" t="n"/>
      <c r="C225" s="14" t="n"/>
      <c r="D225" s="14" t="n"/>
      <c r="E225" s="14" t="n"/>
      <c r="F225" s="14" t="n"/>
      <c r="G225" s="14" t="n"/>
      <c r="H225" s="18" t="n"/>
      <c r="I225" s="14" t="n"/>
      <c r="J225" s="14" t="n"/>
    </row>
    <row r="226">
      <c r="A226" s="14" t="n"/>
      <c r="B226" s="14" t="n"/>
      <c r="C226" s="14" t="n"/>
      <c r="D226" s="14" t="n"/>
      <c r="E226" s="14" t="n"/>
      <c r="F226" s="14" t="n"/>
      <c r="G226" s="14" t="n"/>
      <c r="H226" s="18" t="n"/>
      <c r="I226" s="14" t="n"/>
      <c r="J226" s="14" t="n"/>
    </row>
    <row r="227">
      <c r="A227" s="14" t="n"/>
      <c r="B227" s="14" t="n"/>
      <c r="C227" s="14" t="n"/>
      <c r="D227" s="14" t="n"/>
      <c r="E227" s="14" t="n"/>
      <c r="F227" s="14" t="n"/>
      <c r="G227" s="14" t="n"/>
      <c r="H227" s="18" t="n"/>
      <c r="I227" s="14" t="n"/>
      <c r="J227" s="14" t="n"/>
    </row>
    <row r="228">
      <c r="A228" s="14" t="n"/>
      <c r="B228" s="14" t="n"/>
      <c r="C228" s="14" t="n"/>
      <c r="D228" s="14" t="n"/>
      <c r="E228" s="14" t="n"/>
      <c r="F228" s="14" t="n"/>
      <c r="G228" s="14" t="n"/>
      <c r="H228" s="18" t="n"/>
      <c r="I228" s="14" t="n"/>
      <c r="J228" s="14" t="n"/>
    </row>
    <row r="229">
      <c r="A229" s="14" t="n"/>
      <c r="B229" s="14" t="n"/>
      <c r="C229" s="14" t="n"/>
      <c r="D229" s="14" t="n"/>
      <c r="E229" s="14" t="n"/>
      <c r="F229" s="14" t="n"/>
      <c r="G229" s="14" t="n"/>
      <c r="H229" s="18" t="n"/>
      <c r="I229" s="14" t="n"/>
      <c r="J229" s="14" t="n"/>
    </row>
    <row r="230">
      <c r="A230" s="14" t="n"/>
      <c r="B230" s="14" t="n"/>
      <c r="C230" s="14" t="n"/>
      <c r="D230" s="14" t="n"/>
      <c r="E230" s="14" t="n"/>
      <c r="F230" s="14" t="n"/>
      <c r="G230" s="14" t="n"/>
      <c r="H230" s="18" t="n"/>
      <c r="I230" s="14" t="n"/>
      <c r="J230" s="14" t="n"/>
    </row>
    <row r="231">
      <c r="A231" s="14" t="n"/>
      <c r="B231" s="14" t="n"/>
      <c r="C231" s="14" t="n"/>
      <c r="D231" s="14" t="n"/>
      <c r="E231" s="14" t="n"/>
      <c r="F231" s="14" t="n"/>
      <c r="G231" s="14" t="n"/>
      <c r="H231" s="18" t="n"/>
      <c r="I231" s="14" t="n"/>
      <c r="J231" s="14" t="n"/>
    </row>
    <row r="232">
      <c r="A232" s="14" t="n"/>
      <c r="B232" s="14" t="n"/>
      <c r="C232" s="14" t="n"/>
      <c r="D232" s="14" t="n"/>
      <c r="E232" s="14" t="n"/>
      <c r="F232" s="14" t="n"/>
      <c r="G232" s="14" t="n"/>
      <c r="H232" s="18" t="n"/>
      <c r="I232" s="14" t="n"/>
      <c r="J232" s="14" t="n"/>
    </row>
    <row r="233">
      <c r="A233" s="14" t="n"/>
      <c r="B233" s="14" t="n"/>
      <c r="C233" s="14" t="n"/>
      <c r="D233" s="14" t="n"/>
      <c r="E233" s="14" t="n"/>
      <c r="F233" s="14" t="n"/>
      <c r="G233" s="14" t="n"/>
      <c r="H233" s="18" t="n"/>
      <c r="I233" s="14" t="n"/>
      <c r="J233" s="14" t="n"/>
    </row>
    <row r="234">
      <c r="A234" s="14" t="n"/>
      <c r="B234" s="14" t="n"/>
      <c r="C234" s="14" t="n"/>
      <c r="D234" s="14" t="n"/>
      <c r="E234" s="14" t="n"/>
      <c r="F234" s="14" t="n"/>
      <c r="G234" s="14" t="n"/>
      <c r="H234" s="18" t="n"/>
      <c r="I234" s="14" t="n"/>
      <c r="J234" s="14" t="n"/>
    </row>
    <row r="235">
      <c r="A235" s="14" t="n"/>
      <c r="B235" s="14" t="n"/>
      <c r="C235" s="14" t="n"/>
      <c r="D235" s="14" t="n"/>
      <c r="E235" s="14" t="n"/>
      <c r="F235" s="14" t="n"/>
      <c r="G235" s="14" t="n"/>
      <c r="H235" s="18" t="n"/>
      <c r="I235" s="14" t="n"/>
      <c r="J235" s="14" t="n"/>
    </row>
    <row r="236">
      <c r="A236" s="14" t="n"/>
      <c r="B236" s="14" t="n"/>
      <c r="C236" s="14" t="n"/>
      <c r="D236" s="14" t="n"/>
      <c r="E236" s="14" t="n"/>
      <c r="F236" s="14" t="n"/>
      <c r="G236" s="14" t="n"/>
      <c r="H236" s="18" t="n"/>
      <c r="I236" s="14" t="n"/>
      <c r="J236" s="14" t="n"/>
    </row>
    <row r="237">
      <c r="A237" s="14" t="n"/>
      <c r="B237" s="14" t="n"/>
      <c r="C237" s="14" t="n"/>
      <c r="D237" s="14" t="n"/>
      <c r="E237" s="14" t="n"/>
      <c r="F237" s="14" t="n"/>
      <c r="G237" s="14" t="n"/>
      <c r="H237" s="18" t="n"/>
      <c r="I237" s="14" t="n"/>
      <c r="J237" s="14" t="n"/>
    </row>
    <row r="238">
      <c r="A238" s="14" t="n"/>
      <c r="B238" s="14" t="n"/>
      <c r="C238" s="14" t="n"/>
      <c r="D238" s="14" t="n"/>
      <c r="E238" s="14" t="n"/>
      <c r="F238" s="14" t="n"/>
      <c r="G238" s="14" t="n"/>
      <c r="H238" s="18" t="n"/>
      <c r="I238" s="14" t="n"/>
      <c r="J238" s="14" t="n"/>
    </row>
    <row r="239">
      <c r="A239" s="14" t="n"/>
      <c r="B239" s="14" t="n"/>
      <c r="C239" s="14" t="n"/>
      <c r="D239" s="14" t="n"/>
      <c r="E239" s="14" t="n"/>
      <c r="F239" s="14" t="n"/>
      <c r="G239" s="14" t="n"/>
      <c r="H239" s="18" t="n"/>
      <c r="I239" s="14" t="n"/>
      <c r="J239" s="14" t="n"/>
    </row>
    <row r="240">
      <c r="A240" s="14" t="n"/>
      <c r="B240" s="14" t="n"/>
      <c r="C240" s="14" t="n"/>
      <c r="D240" s="14" t="n"/>
      <c r="E240" s="14" t="n"/>
      <c r="F240" s="14" t="n"/>
      <c r="G240" s="14" t="n"/>
      <c r="H240" s="18" t="n"/>
      <c r="I240" s="14" t="n"/>
      <c r="J240" s="14" t="n"/>
    </row>
    <row r="241">
      <c r="A241" s="14" t="n"/>
      <c r="B241" s="14" t="n"/>
      <c r="C241" s="14" t="n"/>
      <c r="D241" s="14" t="n"/>
      <c r="E241" s="14" t="n"/>
      <c r="F241" s="14" t="n"/>
      <c r="G241" s="14" t="n"/>
      <c r="H241" s="18" t="n"/>
      <c r="I241" s="14" t="n"/>
      <c r="J241" s="14" t="n"/>
    </row>
    <row r="242">
      <c r="A242" s="14" t="n"/>
      <c r="B242" s="14" t="n"/>
      <c r="C242" s="14" t="n"/>
      <c r="D242" s="14" t="n"/>
      <c r="E242" s="14" t="n"/>
      <c r="F242" s="14" t="n"/>
      <c r="G242" s="14" t="n"/>
      <c r="H242" s="18" t="n"/>
      <c r="I242" s="14" t="n"/>
      <c r="J242" s="14" t="n"/>
    </row>
    <row r="243">
      <c r="A243" s="14" t="n"/>
      <c r="B243" s="14" t="n"/>
      <c r="C243" s="14" t="n"/>
      <c r="D243" s="14" t="n"/>
      <c r="E243" s="14" t="n"/>
      <c r="F243" s="14" t="n"/>
      <c r="G243" s="14" t="n"/>
      <c r="H243" s="18" t="n"/>
      <c r="I243" s="14" t="n"/>
      <c r="J243" s="14" t="n"/>
    </row>
    <row r="244">
      <c r="A244" s="14" t="n"/>
      <c r="B244" s="14" t="n"/>
      <c r="C244" s="14" t="n"/>
      <c r="D244" s="14" t="n"/>
      <c r="E244" s="14" t="n"/>
      <c r="F244" s="14" t="n"/>
      <c r="G244" s="14" t="n"/>
      <c r="H244" s="18" t="n"/>
      <c r="I244" s="14" t="n"/>
      <c r="J244" s="14" t="n"/>
    </row>
    <row r="245">
      <c r="A245" s="14" t="n"/>
      <c r="B245" s="14" t="n"/>
      <c r="C245" s="14" t="n"/>
      <c r="D245" s="14" t="n"/>
      <c r="E245" s="14" t="n"/>
      <c r="F245" s="14" t="n"/>
      <c r="G245" s="14" t="n"/>
      <c r="H245" s="18" t="n"/>
      <c r="I245" s="14" t="n"/>
      <c r="J245" s="14" t="n"/>
    </row>
    <row r="246">
      <c r="A246" s="14" t="n"/>
      <c r="B246" s="14" t="n"/>
      <c r="C246" s="14" t="n"/>
      <c r="D246" s="14" t="n"/>
      <c r="E246" s="14" t="n"/>
      <c r="F246" s="14" t="n"/>
      <c r="G246" s="14" t="n"/>
      <c r="H246" s="18" t="n"/>
      <c r="I246" s="14" t="n"/>
      <c r="J246" s="14" t="n"/>
    </row>
    <row r="247">
      <c r="A247" s="14" t="n"/>
      <c r="B247" s="14" t="n"/>
      <c r="C247" s="14" t="n"/>
      <c r="D247" s="14" t="n"/>
      <c r="E247" s="14" t="n"/>
      <c r="F247" s="14" t="n"/>
      <c r="G247" s="14" t="n"/>
      <c r="H247" s="18" t="n"/>
      <c r="I247" s="14" t="n"/>
      <c r="J247" s="14" t="n"/>
    </row>
    <row r="248">
      <c r="A248" s="14" t="n"/>
      <c r="B248" s="14" t="n"/>
      <c r="C248" s="14" t="n"/>
      <c r="D248" s="14" t="n"/>
      <c r="E248" s="14" t="n"/>
      <c r="F248" s="14" t="n"/>
      <c r="G248" s="14" t="n"/>
      <c r="H248" s="18" t="n"/>
      <c r="I248" s="14" t="n"/>
      <c r="J248" s="14" t="n"/>
    </row>
    <row r="249">
      <c r="A249" s="14" t="n"/>
      <c r="B249" s="14" t="n"/>
      <c r="C249" s="14" t="n"/>
      <c r="D249" s="14" t="n"/>
      <c r="E249" s="14" t="n"/>
      <c r="F249" s="14" t="n"/>
      <c r="G249" s="14" t="n"/>
      <c r="H249" s="18" t="n"/>
      <c r="I249" s="14" t="n"/>
      <c r="J249" s="14" t="n"/>
    </row>
    <row r="250">
      <c r="A250" s="14" t="n"/>
      <c r="B250" s="14" t="n"/>
      <c r="C250" s="14" t="n"/>
      <c r="D250" s="14" t="n"/>
      <c r="E250" s="14" t="n"/>
      <c r="F250" s="14" t="n"/>
      <c r="G250" s="14" t="n"/>
      <c r="H250" s="18" t="n"/>
      <c r="I250" s="14" t="n"/>
      <c r="J250" s="14" t="n"/>
    </row>
    <row r="251">
      <c r="A251" s="14" t="n"/>
      <c r="B251" s="14" t="n"/>
      <c r="C251" s="14" t="n"/>
      <c r="D251" s="14" t="n"/>
      <c r="E251" s="14" t="n"/>
      <c r="F251" s="14" t="n"/>
      <c r="G251" s="14" t="n"/>
      <c r="H251" s="18" t="n"/>
      <c r="I251" s="14" t="n"/>
      <c r="J251" s="14" t="n"/>
    </row>
    <row r="252">
      <c r="A252" s="14" t="n"/>
      <c r="B252" s="14" t="n"/>
      <c r="C252" s="14" t="n"/>
      <c r="D252" s="14" t="n"/>
      <c r="E252" s="14" t="n"/>
      <c r="F252" s="14" t="n"/>
      <c r="G252" s="14" t="n"/>
      <c r="H252" s="18" t="n"/>
      <c r="I252" s="14" t="n"/>
      <c r="J252" s="14" t="n"/>
    </row>
    <row r="253">
      <c r="A253" s="14" t="n"/>
      <c r="B253" s="14" t="n"/>
      <c r="C253" s="14" t="n"/>
      <c r="D253" s="14" t="n"/>
      <c r="E253" s="14" t="n"/>
      <c r="F253" s="14" t="n"/>
      <c r="G253" s="14" t="n"/>
      <c r="H253" s="18" t="n"/>
      <c r="I253" s="14" t="n"/>
      <c r="J253" s="14" t="n"/>
    </row>
    <row r="254">
      <c r="A254" s="14" t="n"/>
      <c r="B254" s="14" t="n"/>
      <c r="C254" s="14" t="n"/>
      <c r="D254" s="14" t="n"/>
      <c r="E254" s="14" t="n"/>
      <c r="F254" s="14" t="n"/>
      <c r="G254" s="14" t="n"/>
      <c r="H254" s="18" t="n"/>
      <c r="I254" s="14" t="n"/>
      <c r="J254" s="14" t="n"/>
    </row>
    <row r="255">
      <c r="A255" s="14" t="n"/>
      <c r="B255" s="14" t="n"/>
      <c r="C255" s="14" t="n"/>
      <c r="D255" s="14" t="n"/>
      <c r="E255" s="14" t="n"/>
      <c r="F255" s="14" t="n"/>
      <c r="G255" s="14" t="n"/>
      <c r="H255" s="18" t="n"/>
      <c r="I255" s="14" t="n"/>
      <c r="J255" s="14" t="n"/>
    </row>
    <row r="256">
      <c r="A256" s="14" t="n"/>
      <c r="B256" s="14" t="n"/>
      <c r="C256" s="14" t="n"/>
      <c r="D256" s="14" t="n"/>
      <c r="E256" s="14" t="n"/>
      <c r="F256" s="14" t="n"/>
      <c r="G256" s="14" t="n"/>
      <c r="H256" s="18" t="n"/>
      <c r="I256" s="14" t="n"/>
      <c r="J256" s="14" t="n"/>
    </row>
    <row r="257">
      <c r="A257" s="14" t="n"/>
      <c r="B257" s="14" t="n"/>
      <c r="C257" s="14" t="n"/>
      <c r="D257" s="14" t="n"/>
      <c r="E257" s="14" t="n"/>
      <c r="F257" s="14" t="n"/>
      <c r="G257" s="14" t="n"/>
      <c r="H257" s="18" t="n"/>
      <c r="I257" s="14" t="n"/>
      <c r="J257" s="14" t="n"/>
    </row>
    <row r="258">
      <c r="A258" s="14" t="n"/>
      <c r="B258" s="14" t="n"/>
      <c r="C258" s="14" t="n"/>
      <c r="D258" s="14" t="n"/>
      <c r="E258" s="14" t="n"/>
      <c r="F258" s="14" t="n"/>
      <c r="G258" s="14" t="n"/>
      <c r="H258" s="18" t="n"/>
      <c r="I258" s="14" t="n"/>
      <c r="J258" s="14" t="n"/>
    </row>
    <row r="259">
      <c r="A259" s="14" t="n"/>
      <c r="B259" s="14" t="n"/>
      <c r="C259" s="14" t="n"/>
      <c r="D259" s="14" t="n"/>
      <c r="E259" s="14" t="n"/>
      <c r="F259" s="14" t="n"/>
      <c r="G259" s="14" t="n"/>
      <c r="H259" s="18" t="n"/>
      <c r="I259" s="14" t="n"/>
      <c r="J259" s="14" t="n"/>
    </row>
    <row r="260">
      <c r="A260" s="14" t="n"/>
      <c r="B260" s="14" t="n"/>
      <c r="C260" s="14" t="n"/>
      <c r="D260" s="14" t="n"/>
      <c r="E260" s="14" t="n"/>
      <c r="F260" s="14" t="n"/>
      <c r="G260" s="14" t="n"/>
      <c r="H260" s="18" t="n"/>
      <c r="I260" s="14" t="n"/>
      <c r="J260" s="14" t="n"/>
    </row>
    <row r="261">
      <c r="A261" s="14" t="n"/>
      <c r="B261" s="14" t="n"/>
      <c r="C261" s="14" t="n"/>
      <c r="D261" s="14" t="n"/>
      <c r="E261" s="14" t="n"/>
      <c r="F261" s="14" t="n"/>
      <c r="G261" s="14" t="n"/>
      <c r="H261" s="18" t="n"/>
      <c r="I261" s="14" t="n"/>
      <c r="J261" s="14" t="n"/>
    </row>
    <row r="262">
      <c r="A262" s="14" t="n"/>
      <c r="B262" s="14" t="n"/>
      <c r="C262" s="14" t="n"/>
      <c r="D262" s="14" t="n"/>
      <c r="E262" s="14" t="n"/>
      <c r="F262" s="14" t="n"/>
      <c r="G262" s="14" t="n"/>
      <c r="H262" s="18" t="n"/>
      <c r="I262" s="14" t="n"/>
      <c r="J262" s="14" t="n"/>
    </row>
    <row r="263">
      <c r="A263" s="14" t="n"/>
      <c r="B263" s="14" t="n"/>
      <c r="C263" s="14" t="n"/>
      <c r="D263" s="14" t="n"/>
      <c r="E263" s="14" t="n"/>
      <c r="F263" s="14" t="n"/>
      <c r="G263" s="14" t="n"/>
      <c r="H263" s="18" t="n"/>
      <c r="I263" s="14" t="n"/>
      <c r="J263" s="14" t="n"/>
    </row>
    <row r="264">
      <c r="A264" s="14" t="n"/>
      <c r="B264" s="14" t="n"/>
      <c r="C264" s="14" t="n"/>
      <c r="D264" s="14" t="n"/>
      <c r="E264" s="14" t="n"/>
      <c r="F264" s="14" t="n"/>
      <c r="G264" s="14" t="n"/>
      <c r="H264" s="18" t="n"/>
      <c r="I264" s="14" t="n"/>
      <c r="J264" s="14" t="n"/>
    </row>
    <row r="265">
      <c r="A265" s="14" t="n"/>
      <c r="B265" s="14" t="n"/>
      <c r="C265" s="14" t="n"/>
      <c r="D265" s="14" t="n"/>
      <c r="E265" s="14" t="n"/>
      <c r="F265" s="14" t="n"/>
      <c r="G265" s="14" t="n"/>
      <c r="H265" s="18" t="n"/>
      <c r="I265" s="14" t="n"/>
      <c r="J265" s="14" t="n"/>
    </row>
    <row r="266">
      <c r="A266" s="14" t="n"/>
      <c r="B266" s="14" t="n"/>
      <c r="C266" s="14" t="n"/>
      <c r="D266" s="14" t="n"/>
      <c r="E266" s="14" t="n"/>
      <c r="F266" s="14" t="n"/>
      <c r="G266" s="14" t="n"/>
      <c r="H266" s="18" t="n"/>
      <c r="I266" s="14" t="n"/>
      <c r="J266" s="14" t="n"/>
    </row>
    <row r="267">
      <c r="A267" s="14" t="n"/>
      <c r="B267" s="14" t="n"/>
      <c r="C267" s="14" t="n"/>
      <c r="D267" s="14" t="n"/>
      <c r="E267" s="14" t="n"/>
      <c r="F267" s="14" t="n"/>
      <c r="G267" s="14" t="n"/>
      <c r="H267" s="18" t="n"/>
      <c r="I267" s="14" t="n"/>
      <c r="J267" s="14" t="n"/>
    </row>
    <row r="268">
      <c r="A268" s="14" t="n"/>
      <c r="B268" s="14" t="n"/>
      <c r="C268" s="14" t="n"/>
      <c r="D268" s="14" t="n"/>
      <c r="E268" s="14" t="n"/>
      <c r="F268" s="14" t="n"/>
      <c r="G268" s="14" t="n"/>
      <c r="H268" s="18" t="n"/>
      <c r="I268" s="14" t="n"/>
      <c r="J268" s="14" t="n"/>
    </row>
    <row r="269">
      <c r="A269" s="14" t="n"/>
      <c r="B269" s="14" t="n"/>
      <c r="C269" s="14" t="n"/>
      <c r="D269" s="14" t="n"/>
      <c r="E269" s="14" t="n"/>
      <c r="F269" s="14" t="n"/>
      <c r="G269" s="14" t="n"/>
      <c r="H269" s="18" t="n"/>
      <c r="I269" s="14" t="n"/>
      <c r="J269" s="14" t="n"/>
    </row>
    <row r="270">
      <c r="A270" s="14" t="n"/>
      <c r="B270" s="14" t="n"/>
      <c r="C270" s="14" t="n"/>
      <c r="D270" s="14" t="n"/>
      <c r="E270" s="14" t="n"/>
      <c r="F270" s="14" t="n"/>
      <c r="G270" s="14" t="n"/>
      <c r="H270" s="18" t="n"/>
      <c r="I270" s="14" t="n"/>
      <c r="J270" s="14" t="n"/>
    </row>
    <row r="271">
      <c r="A271" s="14" t="n"/>
      <c r="B271" s="14" t="n"/>
      <c r="C271" s="14" t="n"/>
      <c r="D271" s="14" t="n"/>
      <c r="E271" s="14" t="n"/>
      <c r="F271" s="14" t="n"/>
      <c r="G271" s="14" t="n"/>
      <c r="H271" s="18" t="n"/>
      <c r="I271" s="14" t="n"/>
      <c r="J271" s="14" t="n"/>
    </row>
    <row r="272">
      <c r="A272" s="14" t="n"/>
      <c r="B272" s="14" t="n"/>
      <c r="C272" s="14" t="n"/>
      <c r="D272" s="14" t="n"/>
      <c r="E272" s="14" t="n"/>
      <c r="F272" s="14" t="n"/>
      <c r="G272" s="14" t="n"/>
      <c r="H272" s="18" t="n"/>
      <c r="I272" s="14" t="n"/>
      <c r="J272" s="14" t="n"/>
    </row>
    <row r="273">
      <c r="A273" s="14" t="n"/>
      <c r="B273" s="14" t="n"/>
      <c r="C273" s="14" t="n"/>
      <c r="D273" s="14" t="n"/>
      <c r="E273" s="14" t="n"/>
      <c r="F273" s="14" t="n"/>
      <c r="G273" s="14" t="n"/>
      <c r="H273" s="18" t="n"/>
      <c r="I273" s="14" t="n"/>
      <c r="J273" s="14" t="n"/>
    </row>
    <row r="274">
      <c r="A274" s="14" t="n"/>
      <c r="B274" s="14" t="n"/>
      <c r="C274" s="14" t="n"/>
      <c r="D274" s="14" t="n"/>
      <c r="E274" s="14" t="n"/>
      <c r="F274" s="14" t="n"/>
      <c r="G274" s="14" t="n"/>
      <c r="H274" s="18" t="n"/>
      <c r="I274" s="14" t="n"/>
      <c r="J274" s="14" t="n"/>
    </row>
    <row r="275">
      <c r="A275" s="14" t="n"/>
      <c r="B275" s="14" t="n"/>
      <c r="C275" s="14" t="n"/>
      <c r="D275" s="14" t="n"/>
      <c r="E275" s="14" t="n"/>
      <c r="F275" s="14" t="n"/>
      <c r="G275" s="14" t="n"/>
      <c r="H275" s="18" t="n"/>
      <c r="I275" s="14" t="n"/>
      <c r="J275" s="14" t="n"/>
    </row>
    <row r="276">
      <c r="A276" s="14" t="n"/>
      <c r="B276" s="14" t="n"/>
      <c r="C276" s="14" t="n"/>
      <c r="D276" s="14" t="n"/>
      <c r="E276" s="14" t="n"/>
      <c r="F276" s="14" t="n"/>
      <c r="G276" s="14" t="n"/>
      <c r="H276" s="18" t="n"/>
      <c r="I276" s="14" t="n"/>
      <c r="J276" s="14" t="n"/>
    </row>
    <row r="277">
      <c r="A277" s="14" t="n"/>
      <c r="B277" s="14" t="n"/>
      <c r="C277" s="14" t="n"/>
      <c r="D277" s="14" t="n"/>
      <c r="E277" s="14" t="n"/>
      <c r="F277" s="14" t="n"/>
      <c r="G277" s="14" t="n"/>
      <c r="H277" s="18" t="n"/>
      <c r="I277" s="14" t="n"/>
      <c r="J277" s="14" t="n"/>
    </row>
    <row r="278">
      <c r="A278" s="14" t="n"/>
      <c r="B278" s="14" t="n"/>
      <c r="C278" s="14" t="n"/>
      <c r="D278" s="14" t="n"/>
      <c r="E278" s="14" t="n"/>
      <c r="F278" s="14" t="n"/>
      <c r="G278" s="14" t="n"/>
      <c r="H278" s="18" t="n"/>
      <c r="I278" s="14" t="n"/>
      <c r="J278" s="14" t="n"/>
    </row>
    <row r="279">
      <c r="A279" s="14" t="n"/>
      <c r="B279" s="14" t="n"/>
      <c r="C279" s="14" t="n"/>
      <c r="D279" s="14" t="n"/>
      <c r="E279" s="14" t="n"/>
      <c r="F279" s="14" t="n"/>
      <c r="G279" s="14" t="n"/>
      <c r="H279" s="18" t="n"/>
      <c r="I279" s="14" t="n"/>
      <c r="J279" s="14" t="n"/>
    </row>
    <row r="280">
      <c r="A280" s="14" t="n"/>
      <c r="B280" s="14" t="n"/>
      <c r="C280" s="14" t="n"/>
      <c r="D280" s="14" t="n"/>
      <c r="E280" s="14" t="n"/>
      <c r="F280" s="14" t="n"/>
      <c r="G280" s="14" t="n"/>
      <c r="H280" s="18" t="n"/>
      <c r="I280" s="14" t="n"/>
      <c r="J280" s="14" t="n"/>
    </row>
    <row r="281">
      <c r="A281" s="14" t="n"/>
      <c r="B281" s="14" t="n"/>
      <c r="C281" s="14" t="n"/>
      <c r="D281" s="14" t="n"/>
      <c r="E281" s="14" t="n"/>
      <c r="F281" s="14" t="n"/>
      <c r="G281" s="14" t="n"/>
      <c r="H281" s="18" t="n"/>
      <c r="I281" s="14" t="n"/>
      <c r="J281" s="14" t="n"/>
    </row>
    <row r="282">
      <c r="A282" s="14" t="n"/>
      <c r="B282" s="14" t="n"/>
      <c r="C282" s="14" t="n"/>
      <c r="D282" s="14" t="n"/>
      <c r="E282" s="14" t="n"/>
      <c r="F282" s="14" t="n"/>
      <c r="G282" s="14" t="n"/>
      <c r="H282" s="18" t="n"/>
      <c r="I282" s="14" t="n"/>
      <c r="J282" s="14" t="n"/>
    </row>
    <row r="283">
      <c r="A283" s="14" t="n"/>
      <c r="B283" s="14" t="n"/>
      <c r="C283" s="14" t="n"/>
      <c r="D283" s="14" t="n"/>
      <c r="E283" s="14" t="n"/>
      <c r="F283" s="14" t="n"/>
      <c r="G283" s="14" t="n"/>
      <c r="H283" s="18" t="n"/>
      <c r="I283" s="14" t="n"/>
      <c r="J283" s="14" t="n"/>
    </row>
    <row r="284">
      <c r="A284" s="14" t="n"/>
      <c r="B284" s="14" t="n"/>
      <c r="C284" s="14" t="n"/>
      <c r="D284" s="14" t="n"/>
      <c r="E284" s="14" t="n"/>
      <c r="F284" s="14" t="n"/>
      <c r="G284" s="14" t="n"/>
      <c r="H284" s="18" t="n"/>
      <c r="I284" s="14" t="n"/>
      <c r="J284" s="14" t="n"/>
    </row>
    <row r="285">
      <c r="A285" s="14" t="n"/>
      <c r="B285" s="14" t="n"/>
      <c r="C285" s="14" t="n"/>
      <c r="D285" s="14" t="n"/>
      <c r="E285" s="14" t="n"/>
      <c r="F285" s="14" t="n"/>
      <c r="G285" s="14" t="n"/>
      <c r="H285" s="18" t="n"/>
      <c r="I285" s="14" t="n"/>
      <c r="J285" s="14" t="n"/>
    </row>
    <row r="286">
      <c r="A286" s="14" t="n"/>
      <c r="B286" s="14" t="n"/>
      <c r="C286" s="14" t="n"/>
      <c r="D286" s="14" t="n"/>
      <c r="E286" s="14" t="n"/>
      <c r="F286" s="14" t="n"/>
      <c r="G286" s="14" t="n"/>
      <c r="H286" s="18" t="n"/>
      <c r="I286" s="14" t="n"/>
      <c r="J286" s="14" t="n"/>
    </row>
    <row r="287">
      <c r="A287" s="14" t="n"/>
      <c r="B287" s="14" t="n"/>
      <c r="C287" s="14" t="n"/>
      <c r="D287" s="14" t="n"/>
      <c r="E287" s="14" t="n"/>
      <c r="F287" s="14" t="n"/>
      <c r="G287" s="14" t="n"/>
      <c r="H287" s="18" t="n"/>
      <c r="I287" s="14" t="n"/>
      <c r="J287" s="14" t="n"/>
    </row>
    <row r="288">
      <c r="A288" s="14" t="n"/>
      <c r="B288" s="14" t="n"/>
      <c r="C288" s="14" t="n"/>
      <c r="D288" s="14" t="n"/>
      <c r="E288" s="14" t="n"/>
      <c r="F288" s="14" t="n"/>
      <c r="G288" s="14" t="n"/>
      <c r="H288" s="18" t="n"/>
      <c r="I288" s="14" t="n"/>
      <c r="J288" s="14" t="n"/>
    </row>
    <row r="289">
      <c r="A289" s="14" t="n"/>
      <c r="B289" s="14" t="n"/>
      <c r="C289" s="14" t="n"/>
      <c r="D289" s="14" t="n"/>
      <c r="E289" s="14" t="n"/>
      <c r="F289" s="14" t="n"/>
      <c r="G289" s="14" t="n"/>
      <c r="H289" s="18" t="n"/>
      <c r="I289" s="14" t="n"/>
      <c r="J289" s="14" t="n"/>
    </row>
    <row r="290">
      <c r="A290" s="14" t="n"/>
      <c r="B290" s="14" t="n"/>
      <c r="C290" s="14" t="n"/>
      <c r="D290" s="14" t="n"/>
      <c r="E290" s="14" t="n"/>
      <c r="F290" s="14" t="n"/>
      <c r="G290" s="14" t="n"/>
      <c r="H290" s="18" t="n"/>
      <c r="I290" s="14" t="n"/>
      <c r="J290" s="14" t="n"/>
    </row>
    <row r="291">
      <c r="A291" s="14" t="n"/>
      <c r="B291" s="14" t="n"/>
      <c r="C291" s="14" t="n"/>
      <c r="D291" s="14" t="n"/>
      <c r="E291" s="14" t="n"/>
      <c r="F291" s="14" t="n"/>
      <c r="G291" s="14" t="n"/>
      <c r="H291" s="18" t="n"/>
      <c r="I291" s="14" t="n"/>
      <c r="J291" s="14" t="n"/>
    </row>
    <row r="292">
      <c r="A292" s="14" t="n"/>
      <c r="B292" s="14" t="n"/>
      <c r="C292" s="14" t="n"/>
      <c r="D292" s="14" t="n"/>
      <c r="E292" s="14" t="n"/>
      <c r="F292" s="14" t="n"/>
      <c r="G292" s="14" t="n"/>
      <c r="H292" s="18" t="n"/>
      <c r="I292" s="14" t="n"/>
      <c r="J292" s="14" t="n"/>
    </row>
    <row r="293">
      <c r="A293" s="14" t="n"/>
      <c r="B293" s="14" t="n"/>
      <c r="C293" s="14" t="n"/>
      <c r="D293" s="14" t="n"/>
      <c r="E293" s="14" t="n"/>
      <c r="F293" s="14" t="n"/>
      <c r="G293" s="14" t="n"/>
      <c r="H293" s="18" t="n"/>
      <c r="I293" s="14" t="n"/>
      <c r="J293" s="14" t="n"/>
    </row>
    <row r="294">
      <c r="A294" s="14" t="n"/>
      <c r="B294" s="14" t="n"/>
      <c r="C294" s="14" t="n"/>
      <c r="D294" s="14" t="n"/>
      <c r="E294" s="14" t="n"/>
      <c r="F294" s="14" t="n"/>
      <c r="G294" s="14" t="n"/>
      <c r="H294" s="18" t="n"/>
      <c r="I294" s="14" t="n"/>
      <c r="J294" s="14" t="n"/>
    </row>
    <row r="295">
      <c r="A295" s="14" t="n"/>
      <c r="B295" s="14" t="n"/>
      <c r="C295" s="14" t="n"/>
      <c r="D295" s="14" t="n"/>
      <c r="E295" s="14" t="n"/>
      <c r="F295" s="14" t="n"/>
      <c r="G295" s="14" t="n"/>
      <c r="H295" s="18" t="n"/>
      <c r="I295" s="14" t="n"/>
      <c r="J295" s="14" t="n"/>
    </row>
    <row r="296">
      <c r="A296" s="14" t="n"/>
      <c r="B296" s="14" t="n"/>
      <c r="C296" s="14" t="n"/>
      <c r="D296" s="14" t="n"/>
      <c r="E296" s="14" t="n"/>
      <c r="F296" s="14" t="n"/>
      <c r="G296" s="14" t="n"/>
      <c r="H296" s="18" t="n"/>
      <c r="I296" s="14" t="n"/>
      <c r="J296" s="14" t="n"/>
    </row>
    <row r="297">
      <c r="A297" s="14" t="n"/>
      <c r="B297" s="14" t="n"/>
      <c r="C297" s="14" t="n"/>
      <c r="D297" s="14" t="n"/>
      <c r="E297" s="14" t="n"/>
      <c r="F297" s="14" t="n"/>
      <c r="G297" s="14" t="n"/>
      <c r="H297" s="18" t="n"/>
      <c r="I297" s="14" t="n"/>
      <c r="J297" s="14" t="n"/>
    </row>
    <row r="298">
      <c r="A298" s="14" t="n"/>
      <c r="B298" s="14" t="n"/>
      <c r="C298" s="14" t="n"/>
      <c r="D298" s="14" t="n"/>
      <c r="E298" s="14" t="n"/>
      <c r="F298" s="14" t="n"/>
      <c r="G298" s="14" t="n"/>
      <c r="H298" s="18" t="n"/>
      <c r="I298" s="14" t="n"/>
      <c r="J298" s="14" t="n"/>
    </row>
    <row r="299">
      <c r="A299" s="14" t="n"/>
      <c r="B299" s="14" t="n"/>
      <c r="C299" s="14" t="n"/>
      <c r="D299" s="14" t="n"/>
      <c r="E299" s="14" t="n"/>
      <c r="F299" s="14" t="n"/>
      <c r="G299" s="14" t="n"/>
      <c r="H299" s="18" t="n"/>
      <c r="I299" s="14" t="n"/>
      <c r="J299" s="14" t="n"/>
    </row>
    <row r="300">
      <c r="A300" s="14" t="n"/>
      <c r="B300" s="14" t="n"/>
      <c r="C300" s="14" t="n"/>
      <c r="D300" s="14" t="n"/>
      <c r="E300" s="14" t="n"/>
      <c r="F300" s="14" t="n"/>
      <c r="G300" s="14" t="n"/>
      <c r="H300" s="18" t="n"/>
      <c r="I300" s="14" t="n"/>
      <c r="J300" s="14" t="n"/>
    </row>
    <row r="301">
      <c r="A301" s="14" t="n"/>
      <c r="B301" s="14" t="n"/>
      <c r="C301" s="14" t="n"/>
      <c r="D301" s="14" t="n"/>
      <c r="E301" s="14" t="n"/>
      <c r="F301" s="14" t="n"/>
      <c r="G301" s="14" t="n"/>
      <c r="H301" s="18" t="n"/>
      <c r="I301" s="14" t="n"/>
      <c r="J301" s="14" t="n"/>
    </row>
    <row r="302">
      <c r="A302" s="14" t="n"/>
      <c r="B302" s="14" t="n"/>
      <c r="C302" s="14" t="n"/>
      <c r="D302" s="14" t="n"/>
      <c r="E302" s="14" t="n"/>
      <c r="F302" s="14" t="n"/>
      <c r="G302" s="14" t="n"/>
      <c r="H302" s="18" t="n"/>
      <c r="I302" s="14" t="n"/>
      <c r="J302" s="14" t="n"/>
    </row>
    <row r="303">
      <c r="A303" s="14" t="n"/>
      <c r="B303" s="14" t="n"/>
      <c r="C303" s="14" t="n"/>
      <c r="D303" s="14" t="n"/>
      <c r="E303" s="14" t="n"/>
      <c r="F303" s="14" t="n"/>
      <c r="G303" s="14" t="n"/>
      <c r="H303" s="18" t="n"/>
      <c r="I303" s="14" t="n"/>
      <c r="J303" s="14" t="n"/>
    </row>
    <row r="304">
      <c r="A304" s="14" t="n"/>
      <c r="B304" s="14" t="n"/>
      <c r="C304" s="14" t="n"/>
      <c r="D304" s="14" t="n"/>
      <c r="E304" s="14" t="n"/>
      <c r="F304" s="14" t="n"/>
      <c r="G304" s="14" t="n"/>
      <c r="H304" s="18" t="n"/>
      <c r="I304" s="14" t="n"/>
      <c r="J304" s="14" t="n"/>
    </row>
    <row r="305">
      <c r="A305" s="14" t="n"/>
      <c r="B305" s="14" t="n"/>
      <c r="C305" s="14" t="n"/>
      <c r="D305" s="14" t="n"/>
      <c r="E305" s="14" t="n"/>
      <c r="F305" s="14" t="n"/>
      <c r="G305" s="14" t="n"/>
      <c r="H305" s="18" t="n"/>
      <c r="I305" s="14" t="n"/>
      <c r="J305" s="14" t="n"/>
    </row>
    <row r="306">
      <c r="A306" s="14" t="n"/>
      <c r="B306" s="14" t="n"/>
      <c r="C306" s="14" t="n"/>
      <c r="D306" s="14" t="n"/>
      <c r="E306" s="14" t="n"/>
      <c r="F306" s="14" t="n"/>
      <c r="G306" s="14" t="n"/>
      <c r="H306" s="18" t="n"/>
      <c r="I306" s="14" t="n"/>
      <c r="J306" s="14" t="n"/>
    </row>
    <row r="307">
      <c r="A307" s="14" t="n"/>
      <c r="B307" s="14" t="n"/>
      <c r="C307" s="14" t="n"/>
      <c r="D307" s="14" t="n"/>
      <c r="E307" s="14" t="n"/>
      <c r="F307" s="14" t="n"/>
      <c r="G307" s="14" t="n"/>
      <c r="H307" s="18" t="n"/>
      <c r="I307" s="14" t="n"/>
      <c r="J307" s="14" t="n"/>
    </row>
    <row r="308">
      <c r="A308" s="14" t="n"/>
      <c r="B308" s="14" t="n"/>
      <c r="C308" s="14" t="n"/>
      <c r="D308" s="14" t="n"/>
      <c r="E308" s="14" t="n"/>
      <c r="F308" s="14" t="n"/>
      <c r="G308" s="14" t="n"/>
      <c r="H308" s="18" t="n"/>
      <c r="I308" s="14" t="n"/>
      <c r="J308" s="14" t="n"/>
    </row>
    <row r="309">
      <c r="A309" s="14" t="n"/>
      <c r="B309" s="14" t="n"/>
      <c r="C309" s="14" t="n"/>
      <c r="D309" s="14" t="n"/>
      <c r="E309" s="14" t="n"/>
      <c r="F309" s="14" t="n"/>
      <c r="G309" s="14" t="n"/>
      <c r="H309" s="18" t="n"/>
      <c r="I309" s="14" t="n"/>
      <c r="J309" s="14" t="n"/>
    </row>
    <row r="310">
      <c r="A310" s="14" t="n"/>
      <c r="B310" s="14" t="n"/>
      <c r="C310" s="14" t="n"/>
      <c r="D310" s="14" t="n"/>
      <c r="E310" s="14" t="n"/>
      <c r="F310" s="14" t="n"/>
      <c r="G310" s="14" t="n"/>
      <c r="H310" s="18" t="n"/>
      <c r="I310" s="14" t="n"/>
      <c r="J310" s="14" t="n"/>
    </row>
    <row r="311">
      <c r="A311" s="14" t="n"/>
      <c r="B311" s="14" t="n"/>
      <c r="C311" s="14" t="n"/>
      <c r="D311" s="14" t="n"/>
      <c r="E311" s="14" t="n"/>
      <c r="F311" s="14" t="n"/>
      <c r="G311" s="14" t="n"/>
      <c r="H311" s="18" t="n"/>
      <c r="I311" s="14" t="n"/>
      <c r="J311" s="14" t="n"/>
    </row>
    <row r="312">
      <c r="A312" s="14" t="n"/>
      <c r="B312" s="14" t="n"/>
      <c r="C312" s="14" t="n"/>
      <c r="D312" s="14" t="n"/>
      <c r="E312" s="14" t="n"/>
      <c r="F312" s="14" t="n"/>
      <c r="G312" s="14" t="n"/>
      <c r="H312" s="18" t="n"/>
      <c r="I312" s="14" t="n"/>
      <c r="J312" s="14" t="n"/>
    </row>
    <row r="313">
      <c r="A313" s="14" t="n"/>
      <c r="B313" s="14" t="n"/>
      <c r="C313" s="14" t="n"/>
      <c r="D313" s="14" t="n"/>
      <c r="E313" s="14" t="n"/>
      <c r="F313" s="14" t="n"/>
      <c r="G313" s="14" t="n"/>
      <c r="H313" s="18" t="n"/>
      <c r="I313" s="14" t="n"/>
      <c r="J313" s="14" t="n"/>
    </row>
    <row r="314">
      <c r="A314" s="14" t="n"/>
      <c r="B314" s="14" t="n"/>
      <c r="C314" s="14" t="n"/>
      <c r="D314" s="14" t="n"/>
      <c r="E314" s="14" t="n"/>
      <c r="F314" s="14" t="n"/>
      <c r="G314" s="14" t="n"/>
      <c r="H314" s="18" t="n"/>
      <c r="I314" s="14" t="n"/>
      <c r="J314" s="14" t="n"/>
    </row>
    <row r="315">
      <c r="A315" s="14" t="n"/>
      <c r="B315" s="14" t="n"/>
      <c r="C315" s="14" t="n"/>
      <c r="D315" s="14" t="n"/>
      <c r="E315" s="14" t="n"/>
      <c r="F315" s="14" t="n"/>
      <c r="G315" s="14" t="n"/>
      <c r="H315" s="18" t="n"/>
      <c r="I315" s="14" t="n"/>
      <c r="J315" s="14" t="n"/>
    </row>
    <row r="316">
      <c r="A316" s="14" t="n"/>
      <c r="B316" s="14" t="n"/>
      <c r="C316" s="14" t="n"/>
      <c r="D316" s="14" t="n"/>
      <c r="E316" s="14" t="n"/>
      <c r="F316" s="14" t="n"/>
      <c r="G316" s="14" t="n"/>
      <c r="H316" s="18" t="n"/>
      <c r="I316" s="14" t="n"/>
      <c r="J316" s="14" t="n"/>
    </row>
    <row r="317">
      <c r="A317" s="14" t="n"/>
      <c r="B317" s="14" t="n"/>
      <c r="C317" s="14" t="n"/>
      <c r="D317" s="14" t="n"/>
      <c r="E317" s="14" t="n"/>
      <c r="F317" s="14" t="n"/>
      <c r="G317" s="14" t="n"/>
      <c r="H317" s="18" t="n"/>
      <c r="I317" s="14" t="n"/>
      <c r="J317" s="14" t="n"/>
    </row>
    <row r="318">
      <c r="A318" s="14" t="n"/>
      <c r="B318" s="14" t="n"/>
      <c r="C318" s="14" t="n"/>
      <c r="D318" s="14" t="n"/>
      <c r="E318" s="14" t="n"/>
      <c r="F318" s="14" t="n"/>
      <c r="G318" s="14" t="n"/>
      <c r="H318" s="18" t="n"/>
      <c r="I318" s="14" t="n"/>
      <c r="J318" s="14" t="n"/>
    </row>
    <row r="319">
      <c r="A319" s="14" t="n"/>
      <c r="B319" s="14" t="n"/>
      <c r="C319" s="14" t="n"/>
      <c r="D319" s="14" t="n"/>
      <c r="E319" s="14" t="n"/>
      <c r="F319" s="14" t="n"/>
      <c r="G319" s="14" t="n"/>
      <c r="H319" s="18" t="n"/>
      <c r="I319" s="14" t="n"/>
      <c r="J319" s="14" t="n"/>
    </row>
    <row r="320">
      <c r="A320" s="14" t="n"/>
      <c r="B320" s="14" t="n"/>
      <c r="C320" s="14" t="n"/>
      <c r="D320" s="14" t="n"/>
      <c r="E320" s="14" t="n"/>
      <c r="F320" s="14" t="n"/>
      <c r="G320" s="14" t="n"/>
      <c r="H320" s="18" t="n"/>
      <c r="I320" s="14" t="n"/>
      <c r="J320" s="14" t="n"/>
    </row>
    <row r="321">
      <c r="A321" s="14" t="n"/>
      <c r="B321" s="14" t="n"/>
      <c r="C321" s="14" t="n"/>
      <c r="D321" s="14" t="n"/>
      <c r="E321" s="14" t="n"/>
      <c r="F321" s="14" t="n"/>
      <c r="G321" s="14" t="n"/>
      <c r="H321" s="18" t="n"/>
      <c r="I321" s="14" t="n"/>
      <c r="J321" s="14" t="n"/>
    </row>
    <row r="322">
      <c r="A322" s="14" t="n"/>
      <c r="B322" s="14" t="n"/>
      <c r="C322" s="14" t="n"/>
      <c r="D322" s="14" t="n"/>
      <c r="E322" s="14" t="n"/>
      <c r="F322" s="14" t="n"/>
      <c r="G322" s="14" t="n"/>
      <c r="H322" s="18" t="n"/>
      <c r="I322" s="14" t="n"/>
      <c r="J322" s="14" t="n"/>
    </row>
    <row r="323">
      <c r="A323" s="14" t="n"/>
      <c r="B323" s="14" t="n"/>
      <c r="C323" s="14" t="n"/>
      <c r="D323" s="14" t="n"/>
      <c r="E323" s="14" t="n"/>
      <c r="F323" s="14" t="n"/>
      <c r="G323" s="14" t="n"/>
      <c r="H323" s="18" t="n"/>
      <c r="I323" s="14" t="n"/>
      <c r="J323" s="14" t="n"/>
    </row>
    <row r="324">
      <c r="A324" s="14" t="n"/>
      <c r="B324" s="14" t="n"/>
      <c r="C324" s="14" t="n"/>
      <c r="D324" s="14" t="n"/>
      <c r="E324" s="14" t="n"/>
      <c r="F324" s="14" t="n"/>
      <c r="G324" s="14" t="n"/>
      <c r="H324" s="18" t="n"/>
      <c r="I324" s="14" t="n"/>
      <c r="J324" s="14" t="n"/>
    </row>
    <row r="325">
      <c r="A325" s="14" t="n"/>
      <c r="B325" s="14" t="n"/>
      <c r="C325" s="14" t="n"/>
      <c r="D325" s="14" t="n"/>
      <c r="E325" s="14" t="n"/>
      <c r="F325" s="14" t="n"/>
      <c r="G325" s="14" t="n"/>
      <c r="H325" s="18" t="n"/>
      <c r="I325" s="14" t="n"/>
      <c r="J325" s="14" t="n"/>
    </row>
    <row r="326">
      <c r="A326" s="14" t="n"/>
      <c r="B326" s="14" t="n"/>
      <c r="C326" s="14" t="n"/>
      <c r="D326" s="14" t="n"/>
      <c r="E326" s="14" t="n"/>
      <c r="F326" s="14" t="n"/>
      <c r="G326" s="14" t="n"/>
      <c r="H326" s="18" t="n"/>
      <c r="I326" s="14" t="n"/>
      <c r="J326" s="14" t="n"/>
    </row>
    <row r="327">
      <c r="A327" s="14" t="n"/>
      <c r="B327" s="14" t="n"/>
      <c r="C327" s="14" t="n"/>
      <c r="D327" s="14" t="n"/>
      <c r="E327" s="14" t="n"/>
      <c r="F327" s="14" t="n"/>
      <c r="G327" s="14" t="n"/>
      <c r="H327" s="18" t="n"/>
      <c r="I327" s="14" t="n"/>
      <c r="J327" s="14" t="n"/>
    </row>
    <row r="328">
      <c r="A328" s="14" t="n"/>
      <c r="B328" s="14" t="n"/>
      <c r="C328" s="14" t="n"/>
      <c r="D328" s="14" t="n"/>
      <c r="E328" s="14" t="n"/>
      <c r="F328" s="14" t="n"/>
      <c r="G328" s="14" t="n"/>
      <c r="H328" s="18" t="n"/>
      <c r="I328" s="14" t="n"/>
      <c r="J328" s="14" t="n"/>
    </row>
    <row r="329">
      <c r="A329" s="14" t="n"/>
      <c r="B329" s="14" t="n"/>
      <c r="C329" s="14" t="n"/>
      <c r="D329" s="14" t="n"/>
      <c r="E329" s="14" t="n"/>
      <c r="F329" s="14" t="n"/>
      <c r="G329" s="14" t="n"/>
      <c r="H329" s="18" t="n"/>
      <c r="I329" s="14" t="n"/>
      <c r="J329" s="14" t="n"/>
    </row>
    <row r="330">
      <c r="A330" s="14" t="n"/>
      <c r="B330" s="14" t="n"/>
      <c r="C330" s="14" t="n"/>
      <c r="D330" s="14" t="n"/>
      <c r="E330" s="14" t="n"/>
      <c r="F330" s="14" t="n"/>
      <c r="G330" s="14" t="n"/>
      <c r="H330" s="18" t="n"/>
      <c r="I330" s="14" t="n"/>
      <c r="J330" s="14" t="n"/>
    </row>
    <row r="331">
      <c r="A331" s="14" t="n"/>
      <c r="B331" s="14" t="n"/>
      <c r="C331" s="14" t="n"/>
      <c r="D331" s="14" t="n"/>
      <c r="E331" s="14" t="n"/>
      <c r="F331" s="14" t="n"/>
      <c r="G331" s="14" t="n"/>
      <c r="H331" s="18" t="n"/>
      <c r="I331" s="14" t="n"/>
      <c r="J331" s="14" t="n"/>
    </row>
    <row r="332">
      <c r="A332" s="14" t="n"/>
      <c r="B332" s="14" t="n"/>
      <c r="C332" s="14" t="n"/>
      <c r="D332" s="14" t="n"/>
      <c r="E332" s="14" t="n"/>
      <c r="F332" s="14" t="n"/>
      <c r="G332" s="14" t="n"/>
      <c r="H332" s="18" t="n"/>
      <c r="I332" s="14" t="n"/>
      <c r="J332" s="14" t="n"/>
    </row>
    <row r="333">
      <c r="A333" s="14" t="n"/>
      <c r="B333" s="14" t="n"/>
      <c r="C333" s="14" t="n"/>
      <c r="D333" s="14" t="n"/>
      <c r="E333" s="14" t="n"/>
      <c r="F333" s="14" t="n"/>
      <c r="G333" s="14" t="n"/>
      <c r="H333" s="18" t="n"/>
      <c r="I333" s="14" t="n"/>
      <c r="J333" s="14" t="n"/>
    </row>
    <row r="334">
      <c r="A334" s="14" t="n"/>
      <c r="B334" s="14" t="n"/>
      <c r="C334" s="14" t="n"/>
      <c r="D334" s="14" t="n"/>
      <c r="E334" s="14" t="n"/>
      <c r="F334" s="14" t="n"/>
      <c r="G334" s="14" t="n"/>
      <c r="H334" s="18" t="n"/>
      <c r="I334" s="14" t="n"/>
      <c r="J334" s="14" t="n"/>
    </row>
    <row r="335">
      <c r="A335" s="14" t="n"/>
      <c r="B335" s="14" t="n"/>
      <c r="C335" s="14" t="n"/>
      <c r="D335" s="14" t="n"/>
      <c r="E335" s="14" t="n"/>
      <c r="F335" s="14" t="n"/>
      <c r="G335" s="14" t="n"/>
      <c r="H335" s="18" t="n"/>
      <c r="I335" s="14" t="n"/>
      <c r="J335" s="14" t="n"/>
    </row>
    <row r="336">
      <c r="A336" s="14" t="n"/>
      <c r="B336" s="14" t="n"/>
      <c r="C336" s="14" t="n"/>
      <c r="D336" s="14" t="n"/>
      <c r="E336" s="14" t="n"/>
      <c r="F336" s="14" t="n"/>
      <c r="G336" s="14" t="n"/>
      <c r="H336" s="18" t="n"/>
      <c r="I336" s="14" t="n"/>
      <c r="J336" s="14" t="n"/>
    </row>
    <row r="337">
      <c r="A337" s="14" t="n"/>
      <c r="B337" s="14" t="n"/>
      <c r="C337" s="14" t="n"/>
      <c r="D337" s="14" t="n"/>
      <c r="E337" s="14" t="n"/>
      <c r="F337" s="14" t="n"/>
      <c r="G337" s="14" t="n"/>
      <c r="H337" s="18" t="n"/>
      <c r="I337" s="14" t="n"/>
      <c r="J337" s="14" t="n"/>
    </row>
    <row r="338">
      <c r="A338" s="14" t="n"/>
      <c r="B338" s="14" t="n"/>
      <c r="C338" s="14" t="n"/>
      <c r="D338" s="14" t="n"/>
      <c r="E338" s="14" t="n"/>
      <c r="F338" s="14" t="n"/>
      <c r="G338" s="14" t="n"/>
      <c r="H338" s="18" t="n"/>
      <c r="I338" s="14" t="n"/>
      <c r="J338" s="14" t="n"/>
    </row>
    <row r="339">
      <c r="A339" s="14" t="n"/>
      <c r="B339" s="14" t="n"/>
      <c r="C339" s="14" t="n"/>
      <c r="D339" s="14" t="n"/>
      <c r="E339" s="14" t="n"/>
      <c r="F339" s="14" t="n"/>
      <c r="G339" s="14" t="n"/>
      <c r="H339" s="18" t="n"/>
      <c r="I339" s="14" t="n"/>
      <c r="J339" s="14" t="n"/>
    </row>
    <row r="340">
      <c r="A340" s="14" t="n"/>
      <c r="B340" s="14" t="n"/>
      <c r="C340" s="14" t="n"/>
      <c r="D340" s="14" t="n"/>
      <c r="E340" s="14" t="n"/>
      <c r="F340" s="14" t="n"/>
      <c r="G340" s="14" t="n"/>
      <c r="H340" s="18" t="n"/>
      <c r="I340" s="14" t="n"/>
      <c r="J340" s="14" t="n"/>
    </row>
    <row r="341">
      <c r="A341" s="14" t="n"/>
      <c r="B341" s="14" t="n"/>
      <c r="C341" s="14" t="n"/>
      <c r="D341" s="14" t="n"/>
      <c r="E341" s="14" t="n"/>
      <c r="F341" s="14" t="n"/>
      <c r="G341" s="14" t="n"/>
      <c r="H341" s="18" t="n"/>
      <c r="I341" s="14" t="n"/>
      <c r="J341" s="14" t="n"/>
    </row>
    <row r="342">
      <c r="A342" s="14" t="n"/>
      <c r="B342" s="14" t="n"/>
      <c r="C342" s="14" t="n"/>
      <c r="D342" s="14" t="n"/>
      <c r="E342" s="14" t="n"/>
      <c r="F342" s="14" t="n"/>
      <c r="G342" s="14" t="n"/>
      <c r="H342" s="18" t="n"/>
      <c r="I342" s="14" t="n"/>
      <c r="J342" s="14" t="n"/>
    </row>
    <row r="343">
      <c r="A343" s="14" t="n"/>
      <c r="B343" s="14" t="n"/>
      <c r="C343" s="14" t="n"/>
      <c r="D343" s="14" t="n"/>
      <c r="E343" s="14" t="n"/>
      <c r="F343" s="14" t="n"/>
      <c r="G343" s="14" t="n"/>
      <c r="H343" s="18" t="n"/>
      <c r="I343" s="14" t="n"/>
      <c r="J343" s="14" t="n"/>
    </row>
    <row r="344">
      <c r="A344" s="14" t="n"/>
      <c r="B344" s="14" t="n"/>
      <c r="C344" s="14" t="n"/>
      <c r="D344" s="14" t="n"/>
      <c r="E344" s="14" t="n"/>
      <c r="F344" s="14" t="n"/>
      <c r="G344" s="14" t="n"/>
      <c r="H344" s="18" t="n"/>
      <c r="I344" s="14" t="n"/>
      <c r="J344" s="14" t="n"/>
    </row>
    <row r="345">
      <c r="A345" s="14" t="n"/>
      <c r="B345" s="14" t="n"/>
      <c r="C345" s="14" t="n"/>
      <c r="D345" s="14" t="n"/>
      <c r="E345" s="14" t="n"/>
      <c r="F345" s="14" t="n"/>
      <c r="G345" s="14" t="n"/>
      <c r="H345" s="18" t="n"/>
      <c r="I345" s="14" t="n"/>
      <c r="J345" s="14" t="n"/>
    </row>
    <row r="346">
      <c r="A346" s="14" t="n"/>
      <c r="B346" s="14" t="n"/>
      <c r="C346" s="14" t="n"/>
      <c r="D346" s="14" t="n"/>
      <c r="E346" s="14" t="n"/>
      <c r="F346" s="14" t="n"/>
      <c r="G346" s="14" t="n"/>
      <c r="H346" s="18" t="n"/>
      <c r="I346" s="14" t="n"/>
      <c r="J346" s="14" t="n"/>
    </row>
    <row r="347">
      <c r="A347" s="14" t="n"/>
      <c r="B347" s="14" t="n"/>
      <c r="C347" s="14" t="n"/>
      <c r="D347" s="14" t="n"/>
      <c r="E347" s="14" t="n"/>
      <c r="F347" s="14" t="n"/>
      <c r="G347" s="14" t="n"/>
      <c r="H347" s="18" t="n"/>
      <c r="I347" s="14" t="n"/>
      <c r="J347" s="14" t="n"/>
    </row>
    <row r="348">
      <c r="A348" s="14" t="n"/>
      <c r="B348" s="14" t="n"/>
      <c r="C348" s="14" t="n"/>
      <c r="D348" s="14" t="n"/>
      <c r="E348" s="14" t="n"/>
      <c r="F348" s="14" t="n"/>
      <c r="G348" s="14" t="n"/>
      <c r="H348" s="18" t="n"/>
      <c r="I348" s="14" t="n"/>
      <c r="J348" s="14" t="n"/>
    </row>
    <row r="349">
      <c r="A349" s="14" t="n"/>
      <c r="B349" s="14" t="n"/>
      <c r="C349" s="14" t="n"/>
      <c r="D349" s="14" t="n"/>
      <c r="E349" s="14" t="n"/>
      <c r="F349" s="14" t="n"/>
      <c r="G349" s="14" t="n"/>
      <c r="H349" s="18" t="n"/>
      <c r="I349" s="14" t="n"/>
      <c r="J349" s="14" t="n"/>
    </row>
    <row r="350">
      <c r="A350" s="14" t="n"/>
      <c r="B350" s="14" t="n"/>
      <c r="C350" s="14" t="n"/>
      <c r="D350" s="14" t="n"/>
      <c r="E350" s="14" t="n"/>
      <c r="F350" s="14" t="n"/>
      <c r="G350" s="14" t="n"/>
      <c r="H350" s="18" t="n"/>
      <c r="I350" s="14" t="n"/>
      <c r="J350" s="14" t="n"/>
    </row>
    <row r="351">
      <c r="A351" s="14" t="n"/>
      <c r="B351" s="14" t="n"/>
      <c r="C351" s="14" t="n"/>
      <c r="D351" s="14" t="n"/>
      <c r="E351" s="14" t="n"/>
      <c r="F351" s="14" t="n"/>
      <c r="G351" s="14" t="n"/>
      <c r="H351" s="18" t="n"/>
      <c r="I351" s="14" t="n"/>
      <c r="J351" s="14" t="n"/>
    </row>
    <row r="352">
      <c r="A352" s="14" t="n"/>
      <c r="B352" s="14" t="n"/>
      <c r="C352" s="14" t="n"/>
      <c r="D352" s="14" t="n"/>
      <c r="E352" s="14" t="n"/>
      <c r="F352" s="14" t="n"/>
      <c r="G352" s="14" t="n"/>
      <c r="H352" s="18" t="n"/>
      <c r="I352" s="14" t="n"/>
      <c r="J352" s="14" t="n"/>
    </row>
    <row r="353">
      <c r="A353" s="14" t="n"/>
      <c r="B353" s="14" t="n"/>
      <c r="C353" s="14" t="n"/>
      <c r="D353" s="14" t="n"/>
      <c r="E353" s="14" t="n"/>
      <c r="F353" s="14" t="n"/>
      <c r="G353" s="14" t="n"/>
      <c r="H353" s="18" t="n"/>
      <c r="I353" s="14" t="n"/>
      <c r="J353" s="14" t="n"/>
    </row>
    <row r="354">
      <c r="A354" s="14" t="n"/>
      <c r="B354" s="14" t="n"/>
      <c r="C354" s="14" t="n"/>
      <c r="D354" s="14" t="n"/>
      <c r="E354" s="14" t="n"/>
      <c r="F354" s="14" t="n"/>
      <c r="G354" s="14" t="n"/>
      <c r="H354" s="18" t="n"/>
      <c r="I354" s="14" t="n"/>
      <c r="J354" s="14" t="n"/>
    </row>
    <row r="355">
      <c r="A355" s="14" t="n"/>
      <c r="B355" s="14" t="n"/>
      <c r="C355" s="14" t="n"/>
      <c r="D355" s="14" t="n"/>
      <c r="E355" s="14" t="n"/>
      <c r="F355" s="14" t="n"/>
      <c r="G355" s="14" t="n"/>
      <c r="H355" s="18" t="n"/>
      <c r="I355" s="14" t="n"/>
      <c r="J355" s="14" t="n"/>
    </row>
    <row r="356">
      <c r="A356" s="14" t="n"/>
      <c r="B356" s="14" t="n"/>
      <c r="C356" s="14" t="n"/>
      <c r="D356" s="14" t="n"/>
      <c r="E356" s="14" t="n"/>
      <c r="F356" s="14" t="n"/>
      <c r="G356" s="14" t="n"/>
      <c r="H356" s="18" t="n"/>
      <c r="I356" s="14" t="n"/>
      <c r="J356" s="14" t="n"/>
    </row>
    <row r="357">
      <c r="A357" s="14" t="n"/>
      <c r="B357" s="14" t="n"/>
      <c r="C357" s="14" t="n"/>
      <c r="D357" s="14" t="n"/>
      <c r="E357" s="14" t="n"/>
      <c r="F357" s="14" t="n"/>
      <c r="G357" s="14" t="n"/>
      <c r="H357" s="18" t="n"/>
      <c r="I357" s="14" t="n"/>
      <c r="J357" s="14" t="n"/>
    </row>
    <row r="358">
      <c r="A358" s="14" t="n"/>
      <c r="B358" s="14" t="n"/>
      <c r="C358" s="14" t="n"/>
      <c r="D358" s="14" t="n"/>
      <c r="E358" s="14" t="n"/>
      <c r="F358" s="14" t="n"/>
      <c r="G358" s="14" t="n"/>
      <c r="H358" s="18" t="n"/>
      <c r="I358" s="14" t="n"/>
      <c r="J358" s="14" t="n"/>
    </row>
    <row r="359">
      <c r="A359" s="14" t="n"/>
      <c r="B359" s="14" t="n"/>
      <c r="C359" s="14" t="n"/>
      <c r="D359" s="14" t="n"/>
      <c r="E359" s="14" t="n"/>
      <c r="F359" s="14" t="n"/>
      <c r="G359" s="14" t="n"/>
      <c r="H359" s="18" t="n"/>
      <c r="I359" s="14" t="n"/>
      <c r="J359" s="14" t="n"/>
    </row>
    <row r="360">
      <c r="A360" s="14" t="n"/>
      <c r="B360" s="14" t="n"/>
      <c r="C360" s="14" t="n"/>
      <c r="D360" s="14" t="n"/>
      <c r="E360" s="14" t="n"/>
      <c r="F360" s="14" t="n"/>
      <c r="G360" s="14" t="n"/>
      <c r="H360" s="18" t="n"/>
      <c r="I360" s="14" t="n"/>
      <c r="J360" s="14" t="n"/>
    </row>
    <row r="361">
      <c r="A361" s="14" t="n"/>
      <c r="B361" s="14" t="n"/>
      <c r="C361" s="14" t="n"/>
      <c r="D361" s="14" t="n"/>
      <c r="E361" s="14" t="n"/>
      <c r="F361" s="14" t="n"/>
      <c r="G361" s="14" t="n"/>
      <c r="H361" s="18" t="n"/>
      <c r="I361" s="14" t="n"/>
      <c r="J361" s="14" t="n"/>
    </row>
    <row r="362">
      <c r="A362" s="14" t="n"/>
      <c r="B362" s="14" t="n"/>
      <c r="C362" s="14" t="n"/>
      <c r="D362" s="14" t="n"/>
      <c r="E362" s="14" t="n"/>
      <c r="F362" s="14" t="n"/>
      <c r="G362" s="14" t="n"/>
      <c r="H362" s="18" t="n"/>
      <c r="I362" s="14" t="n"/>
      <c r="J362" s="14" t="n"/>
    </row>
    <row r="363">
      <c r="A363" s="14" t="n"/>
      <c r="B363" s="14" t="n"/>
      <c r="C363" s="14" t="n"/>
      <c r="D363" s="14" t="n"/>
      <c r="E363" s="14" t="n"/>
      <c r="F363" s="14" t="n"/>
      <c r="G363" s="14" t="n"/>
      <c r="H363" s="18" t="n"/>
      <c r="I363" s="14" t="n"/>
      <c r="J363" s="14" t="n"/>
    </row>
    <row r="364">
      <c r="A364" s="14" t="n"/>
      <c r="B364" s="14" t="n"/>
      <c r="C364" s="14" t="n"/>
      <c r="D364" s="14" t="n"/>
      <c r="E364" s="14" t="n"/>
      <c r="F364" s="14" t="n"/>
      <c r="G364" s="14" t="n"/>
      <c r="H364" s="18" t="n"/>
      <c r="I364" s="14" t="n"/>
      <c r="J364" s="14" t="n"/>
    </row>
    <row r="365">
      <c r="A365" s="14" t="n"/>
      <c r="B365" s="14" t="n"/>
      <c r="C365" s="14" t="n"/>
      <c r="D365" s="14" t="n"/>
      <c r="E365" s="14" t="n"/>
      <c r="F365" s="14" t="n"/>
      <c r="G365" s="14" t="n"/>
      <c r="H365" s="18" t="n"/>
      <c r="I365" s="14" t="n"/>
      <c r="J365" s="14" t="n"/>
    </row>
    <row r="366">
      <c r="A366" s="14" t="n"/>
      <c r="B366" s="14" t="n"/>
      <c r="C366" s="14" t="n"/>
      <c r="D366" s="14" t="n"/>
      <c r="E366" s="14" t="n"/>
      <c r="F366" s="14" t="n"/>
      <c r="G366" s="14" t="n"/>
      <c r="H366" s="18" t="n"/>
      <c r="I366" s="14" t="n"/>
      <c r="J366" s="14" t="n"/>
    </row>
    <row r="367">
      <c r="A367" s="14" t="n"/>
      <c r="B367" s="14" t="n"/>
      <c r="C367" s="14" t="n"/>
      <c r="D367" s="14" t="n"/>
      <c r="E367" s="14" t="n"/>
      <c r="F367" s="14" t="n"/>
      <c r="G367" s="14" t="n"/>
      <c r="H367" s="18" t="n"/>
      <c r="I367" s="14" t="n"/>
      <c r="J367" s="14" t="n"/>
    </row>
    <row r="368">
      <c r="A368" s="14" t="n"/>
      <c r="B368" s="14" t="n"/>
      <c r="C368" s="14" t="n"/>
      <c r="D368" s="14" t="n"/>
      <c r="E368" s="14" t="n"/>
      <c r="F368" s="14" t="n"/>
      <c r="G368" s="14" t="n"/>
      <c r="H368" s="18" t="n"/>
      <c r="I368" s="14" t="n"/>
      <c r="J368" s="14" t="n"/>
    </row>
    <row r="369">
      <c r="A369" s="14" t="n"/>
      <c r="B369" s="14" t="n"/>
      <c r="C369" s="14" t="n"/>
      <c r="D369" s="14" t="n"/>
      <c r="E369" s="14" t="n"/>
      <c r="F369" s="14" t="n"/>
      <c r="G369" s="14" t="n"/>
      <c r="H369" s="18" t="n"/>
      <c r="I369" s="14" t="n"/>
      <c r="J369" s="14" t="n"/>
    </row>
    <row r="370">
      <c r="A370" s="14" t="n"/>
      <c r="B370" s="14" t="n"/>
      <c r="C370" s="14" t="n"/>
      <c r="D370" s="14" t="n"/>
      <c r="E370" s="14" t="n"/>
      <c r="F370" s="14" t="n"/>
      <c r="G370" s="14" t="n"/>
      <c r="H370" s="18" t="n"/>
      <c r="I370" s="14" t="n"/>
      <c r="J370" s="14" t="n"/>
    </row>
    <row r="371">
      <c r="A371" s="14" t="n"/>
      <c r="B371" s="14" t="n"/>
      <c r="C371" s="14" t="n"/>
      <c r="D371" s="14" t="n"/>
      <c r="E371" s="14" t="n"/>
      <c r="F371" s="14" t="n"/>
      <c r="G371" s="14" t="n"/>
      <c r="H371" s="18" t="n"/>
      <c r="I371" s="14" t="n"/>
      <c r="J371" s="14" t="n"/>
    </row>
    <row r="372">
      <c r="A372" s="14" t="n"/>
      <c r="B372" s="14" t="n"/>
      <c r="C372" s="14" t="n"/>
      <c r="D372" s="14" t="n"/>
      <c r="E372" s="14" t="n"/>
      <c r="F372" s="14" t="n"/>
      <c r="G372" s="14" t="n"/>
      <c r="H372" s="18" t="n"/>
      <c r="I372" s="14" t="n"/>
      <c r="J372" s="14" t="n"/>
    </row>
    <row r="373">
      <c r="A373" s="14" t="n"/>
      <c r="B373" s="14" t="n"/>
      <c r="C373" s="14" t="n"/>
      <c r="D373" s="14" t="n"/>
      <c r="E373" s="14" t="n"/>
      <c r="F373" s="14" t="n"/>
      <c r="G373" s="14" t="n"/>
      <c r="H373" s="18" t="n"/>
      <c r="I373" s="14" t="n"/>
      <c r="J373" s="14" t="n"/>
    </row>
    <row r="374">
      <c r="A374" s="14" t="n"/>
      <c r="B374" s="14" t="n"/>
      <c r="C374" s="14" t="n"/>
      <c r="D374" s="14" t="n"/>
      <c r="E374" s="14" t="n"/>
      <c r="F374" s="14" t="n"/>
      <c r="G374" s="14" t="n"/>
      <c r="H374" s="18" t="n"/>
      <c r="I374" s="14" t="n"/>
      <c r="J374" s="14" t="n"/>
    </row>
    <row r="375">
      <c r="A375" s="14" t="n"/>
      <c r="B375" s="14" t="n"/>
      <c r="C375" s="14" t="n"/>
      <c r="D375" s="14" t="n"/>
      <c r="E375" s="14" t="n"/>
      <c r="F375" s="14" t="n"/>
      <c r="G375" s="14" t="n"/>
      <c r="H375" s="18" t="n"/>
      <c r="I375" s="14" t="n"/>
      <c r="J375" s="14" t="n"/>
    </row>
    <row r="376">
      <c r="A376" s="14" t="n"/>
      <c r="B376" s="14" t="n"/>
      <c r="C376" s="14" t="n"/>
      <c r="D376" s="14" t="n"/>
      <c r="E376" s="14" t="n"/>
      <c r="F376" s="14" t="n"/>
      <c r="G376" s="14" t="n"/>
      <c r="H376" s="18" t="n"/>
      <c r="I376" s="14" t="n"/>
      <c r="J376" s="14" t="n"/>
    </row>
    <row r="377">
      <c r="A377" s="14" t="n"/>
      <c r="B377" s="14" t="n"/>
      <c r="C377" s="14" t="n"/>
      <c r="D377" s="14" t="n"/>
      <c r="E377" s="14" t="n"/>
      <c r="F377" s="14" t="n"/>
      <c r="G377" s="14" t="n"/>
      <c r="H377" s="18" t="n"/>
      <c r="I377" s="14" t="n"/>
      <c r="J377" s="14" t="n"/>
    </row>
    <row r="378">
      <c r="A378" s="14" t="n"/>
      <c r="B378" s="14" t="n"/>
      <c r="C378" s="14" t="n"/>
      <c r="D378" s="14" t="n"/>
      <c r="E378" s="14" t="n"/>
      <c r="F378" s="14" t="n"/>
      <c r="G378" s="14" t="n"/>
      <c r="H378" s="18" t="n"/>
      <c r="I378" s="14" t="n"/>
      <c r="J378" s="14" t="n"/>
    </row>
    <row r="379">
      <c r="A379" s="14" t="n"/>
      <c r="B379" s="14" t="n"/>
      <c r="C379" s="14" t="n"/>
      <c r="D379" s="14" t="n"/>
      <c r="E379" s="14" t="n"/>
      <c r="F379" s="14" t="n"/>
      <c r="G379" s="14" t="n"/>
      <c r="H379" s="18" t="n"/>
      <c r="I379" s="14" t="n"/>
      <c r="J379" s="14" t="n"/>
    </row>
    <row r="380">
      <c r="A380" s="14" t="n"/>
      <c r="B380" s="14" t="n"/>
      <c r="C380" s="14" t="n"/>
      <c r="D380" s="14" t="n"/>
      <c r="E380" s="14" t="n"/>
      <c r="F380" s="14" t="n"/>
      <c r="G380" s="14" t="n"/>
      <c r="H380" s="18" t="n"/>
      <c r="I380" s="14" t="n"/>
      <c r="J380" s="14" t="n"/>
    </row>
    <row r="381">
      <c r="A381" s="14" t="n"/>
      <c r="B381" s="14" t="n"/>
      <c r="C381" s="14" t="n"/>
      <c r="D381" s="14" t="n"/>
      <c r="E381" s="14" t="n"/>
      <c r="F381" s="14" t="n"/>
      <c r="G381" s="14" t="n"/>
      <c r="H381" s="18" t="n"/>
      <c r="I381" s="14" t="n"/>
      <c r="J381" s="14" t="n"/>
    </row>
    <row r="382">
      <c r="A382" s="14" t="n"/>
      <c r="B382" s="14" t="n"/>
      <c r="C382" s="14" t="n"/>
      <c r="D382" s="14" t="n"/>
      <c r="E382" s="14" t="n"/>
      <c r="F382" s="14" t="n"/>
      <c r="G382" s="14" t="n"/>
      <c r="H382" s="18" t="n"/>
      <c r="I382" s="14" t="n"/>
      <c r="J382" s="14" t="n"/>
    </row>
    <row r="383">
      <c r="A383" s="14" t="n"/>
      <c r="B383" s="14" t="n"/>
      <c r="C383" s="14" t="n"/>
      <c r="D383" s="14" t="n"/>
      <c r="E383" s="14" t="n"/>
      <c r="F383" s="14" t="n"/>
      <c r="G383" s="14" t="n"/>
      <c r="H383" s="18" t="n"/>
      <c r="I383" s="14" t="n"/>
      <c r="J383" s="14" t="n"/>
    </row>
    <row r="384">
      <c r="A384" s="14" t="n"/>
      <c r="B384" s="14" t="n"/>
      <c r="C384" s="14" t="n"/>
      <c r="D384" s="14" t="n"/>
      <c r="E384" s="14" t="n"/>
      <c r="F384" s="14" t="n"/>
      <c r="G384" s="14" t="n"/>
      <c r="H384" s="18" t="n"/>
      <c r="I384" s="14" t="n"/>
      <c r="J384" s="14" t="n"/>
    </row>
    <row r="385">
      <c r="A385" s="14" t="n"/>
      <c r="B385" s="14" t="n"/>
      <c r="C385" s="14" t="n"/>
      <c r="D385" s="14" t="n"/>
      <c r="E385" s="14" t="n"/>
      <c r="F385" s="14" t="n"/>
      <c r="G385" s="14" t="n"/>
      <c r="H385" s="18" t="n"/>
      <c r="I385" s="14" t="n"/>
      <c r="J385" s="14" t="n"/>
    </row>
    <row r="386">
      <c r="A386" s="14" t="n"/>
      <c r="B386" s="14" t="n"/>
      <c r="C386" s="14" t="n"/>
      <c r="D386" s="14" t="n"/>
      <c r="E386" s="14" t="n"/>
      <c r="F386" s="14" t="n"/>
      <c r="G386" s="14" t="n"/>
      <c r="H386" s="18" t="n"/>
      <c r="I386" s="14" t="n"/>
      <c r="J386" s="14" t="n"/>
    </row>
    <row r="387">
      <c r="A387" s="14" t="n"/>
      <c r="B387" s="14" t="n"/>
      <c r="C387" s="14" t="n"/>
      <c r="D387" s="14" t="n"/>
      <c r="E387" s="14" t="n"/>
      <c r="F387" s="14" t="n"/>
      <c r="G387" s="14" t="n"/>
      <c r="H387" s="18" t="n"/>
      <c r="I387" s="14" t="n"/>
      <c r="J387" s="14" t="n"/>
    </row>
    <row r="388">
      <c r="A388" s="14" t="n"/>
      <c r="B388" s="14" t="n"/>
      <c r="C388" s="14" t="n"/>
      <c r="D388" s="14" t="n"/>
      <c r="E388" s="14" t="n"/>
      <c r="F388" s="14" t="n"/>
      <c r="G388" s="14" t="n"/>
      <c r="H388" s="18" t="n"/>
      <c r="I388" s="14" t="n"/>
      <c r="J388" s="14" t="n"/>
    </row>
    <row r="389">
      <c r="A389" s="14" t="n"/>
      <c r="B389" s="14" t="n"/>
      <c r="C389" s="14" t="n"/>
      <c r="D389" s="14" t="n"/>
      <c r="E389" s="14" t="n"/>
      <c r="F389" s="14" t="n"/>
      <c r="G389" s="14" t="n"/>
      <c r="H389" s="18" t="n"/>
      <c r="I389" s="14" t="n"/>
      <c r="J389" s="14" t="n"/>
    </row>
    <row r="390">
      <c r="A390" s="14" t="n"/>
      <c r="B390" s="14" t="n"/>
      <c r="C390" s="14" t="n"/>
      <c r="D390" s="14" t="n"/>
      <c r="E390" s="14" t="n"/>
      <c r="F390" s="14" t="n"/>
      <c r="G390" s="14" t="n"/>
      <c r="H390" s="18" t="n"/>
      <c r="I390" s="14" t="n"/>
      <c r="J390" s="14" t="n"/>
    </row>
    <row r="391">
      <c r="A391" s="14" t="n"/>
      <c r="B391" s="14" t="n"/>
      <c r="C391" s="14" t="n"/>
      <c r="D391" s="14" t="n"/>
      <c r="E391" s="14" t="n"/>
      <c r="F391" s="14" t="n"/>
      <c r="G391" s="14" t="n"/>
      <c r="H391" s="18" t="n"/>
      <c r="I391" s="14" t="n"/>
      <c r="J391" s="14" t="n"/>
    </row>
    <row r="392">
      <c r="A392" s="14" t="n"/>
      <c r="B392" s="14" t="n"/>
      <c r="C392" s="14" t="n"/>
      <c r="D392" s="14" t="n"/>
      <c r="E392" s="14" t="n"/>
      <c r="F392" s="14" t="n"/>
      <c r="G392" s="14" t="n"/>
      <c r="H392" s="18" t="n"/>
      <c r="I392" s="14" t="n"/>
      <c r="J392" s="14" t="n"/>
    </row>
    <row r="393">
      <c r="A393" s="14" t="n"/>
      <c r="B393" s="14" t="n"/>
      <c r="C393" s="14" t="n"/>
      <c r="D393" s="14" t="n"/>
      <c r="E393" s="14" t="n"/>
      <c r="F393" s="14" t="n"/>
      <c r="G393" s="14" t="n"/>
      <c r="H393" s="18" t="n"/>
      <c r="I393" s="14" t="n"/>
      <c r="J393" s="14" t="n"/>
    </row>
    <row r="394">
      <c r="A394" s="14" t="n"/>
      <c r="B394" s="14" t="n"/>
      <c r="C394" s="14" t="n"/>
      <c r="D394" s="14" t="n"/>
      <c r="E394" s="14" t="n"/>
      <c r="F394" s="14" t="n"/>
      <c r="G394" s="14" t="n"/>
      <c r="H394" s="18" t="n"/>
      <c r="I394" s="14" t="n"/>
      <c r="J394" s="14" t="n"/>
    </row>
    <row r="395">
      <c r="A395" s="14" t="n"/>
      <c r="B395" s="14" t="n"/>
      <c r="C395" s="14" t="n"/>
      <c r="D395" s="14" t="n"/>
      <c r="E395" s="14" t="n"/>
      <c r="F395" s="14" t="n"/>
      <c r="G395" s="14" t="n"/>
      <c r="H395" s="18" t="n"/>
      <c r="I395" s="14" t="n"/>
      <c r="J395" s="14" t="n"/>
    </row>
    <row r="396">
      <c r="A396" s="14" t="n"/>
      <c r="B396" s="14" t="n"/>
      <c r="C396" s="14" t="n"/>
      <c r="D396" s="14" t="n"/>
      <c r="E396" s="14" t="n"/>
      <c r="F396" s="14" t="n"/>
      <c r="G396" s="14" t="n"/>
      <c r="H396" s="18" t="n"/>
      <c r="I396" s="14" t="n"/>
      <c r="J396" s="14" t="n"/>
    </row>
    <row r="397">
      <c r="A397" s="14" t="n"/>
      <c r="B397" s="14" t="n"/>
      <c r="C397" s="14" t="n"/>
      <c r="D397" s="14" t="n"/>
      <c r="E397" s="14" t="n"/>
      <c r="F397" s="14" t="n"/>
      <c r="G397" s="14" t="n"/>
      <c r="H397" s="18" t="n"/>
      <c r="I397" s="14" t="n"/>
      <c r="J397" s="14" t="n"/>
    </row>
    <row r="398">
      <c r="A398" s="14" t="n"/>
      <c r="B398" s="14" t="n"/>
      <c r="C398" s="14" t="n"/>
      <c r="D398" s="14" t="n"/>
      <c r="E398" s="14" t="n"/>
      <c r="F398" s="14" t="n"/>
      <c r="G398" s="14" t="n"/>
      <c r="H398" s="18" t="n"/>
      <c r="I398" s="14" t="n"/>
      <c r="J398" s="14" t="n"/>
    </row>
    <row r="399">
      <c r="A399" s="14" t="n"/>
      <c r="B399" s="14" t="n"/>
      <c r="C399" s="14" t="n"/>
      <c r="D399" s="14" t="n"/>
      <c r="E399" s="14" t="n"/>
      <c r="F399" s="14" t="n"/>
      <c r="G399" s="14" t="n"/>
      <c r="H399" s="18" t="n"/>
      <c r="I399" s="14" t="n"/>
      <c r="J399" s="14" t="n"/>
    </row>
    <row r="400">
      <c r="A400" s="14" t="n"/>
      <c r="B400" s="14" t="n"/>
      <c r="C400" s="14" t="n"/>
      <c r="D400" s="14" t="n"/>
      <c r="E400" s="14" t="n"/>
      <c r="F400" s="14" t="n"/>
      <c r="G400" s="14" t="n"/>
      <c r="H400" s="18" t="n"/>
      <c r="I400" s="14" t="n"/>
      <c r="J400" s="14" t="n"/>
    </row>
    <row r="401">
      <c r="A401" s="14" t="n"/>
      <c r="B401" s="14" t="n"/>
      <c r="C401" s="14" t="n"/>
      <c r="D401" s="14" t="n"/>
      <c r="E401" s="14" t="n"/>
      <c r="F401" s="14" t="n"/>
      <c r="G401" s="14" t="n"/>
      <c r="H401" s="18" t="n"/>
      <c r="I401" s="14" t="n"/>
      <c r="J401" s="14" t="n"/>
    </row>
  </sheetData>
  <autoFilter ref="A1:J401"/>
  <dataValidations count="2">
    <dataValidation sqref="C2:C401" showDropDown="0" showInputMessage="0" showErrorMessage="0" allowBlank="1" type="list">
      <formula1>=Pachtverträge!$B$2:$B$121</formula1>
    </dataValidation>
    <dataValidation sqref="I2:I401" showDropDown="0" showInputMessage="0" showErrorMessage="0" allowBlank="1" type="list">
      <formula1>"Acker,Grünland,Dauerkultur,Sonstiges"</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K12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2" customWidth="1" min="3" max="3"/>
    <col width="12" customWidth="1" min="4" max="4"/>
    <col width="13" customWidth="1" min="5" max="5"/>
    <col width="12" customWidth="1" min="6" max="6"/>
    <col width="16" customWidth="1" min="7" max="7"/>
    <col width="15" customWidth="1" min="8" max="8"/>
    <col width="15" customWidth="1" min="9" max="9"/>
    <col width="32" customWidth="1" min="10" max="10"/>
    <col width="30" customWidth="1" min="11" max="11"/>
  </cols>
  <sheetData>
    <row r="1" ht="50" customHeight="1">
      <c r="A1" s="12" t="inlineStr">
        <is>
          <t>Vertrag</t>
        </is>
      </c>
      <c r="B1" s="12" t="inlineStr">
        <is>
          <t>Verpächter</t>
        </is>
      </c>
      <c r="C1" s="12" t="inlineStr">
        <is>
          <t>Beginn</t>
        </is>
      </c>
      <c r="D1" s="12" t="inlineStr">
        <is>
          <t>Ende</t>
        </is>
      </c>
      <c r="E1" s="12" t="inlineStr">
        <is>
          <t>Fläche (ha)</t>
        </is>
      </c>
      <c r="F1" s="12" t="inlineStr">
        <is>
          <t>Flurstücke</t>
        </is>
      </c>
      <c r="G1" s="12" t="inlineStr">
        <is>
          <t>Pachtzins (€/Jahr)</t>
        </is>
      </c>
      <c r="H1" s="12" t="inlineStr">
        <is>
          <t>Pacht je ha (€)</t>
        </is>
      </c>
      <c r="I1" s="12" t="inlineStr">
        <is>
          <t>Restlaufzeit (Tage)</t>
        </is>
      </c>
      <c r="J1" s="12" t="inlineStr">
        <is>
          <t>Frühestes Ende bei Kündigung heute</t>
        </is>
      </c>
      <c r="K1" s="12" t="inlineStr">
        <is>
          <t>Prüfung</t>
        </is>
      </c>
    </row>
    <row r="2">
      <c r="A2" s="10">
        <f>IF(Pachtverträge!$B2="","",Pachtverträge!$B2)</f>
        <v/>
      </c>
      <c r="B2" s="10">
        <f>IF($A2="","",T(Pachtverträge!$C2))</f>
        <v/>
      </c>
      <c r="C2" s="19">
        <f>IF(OR($A2="",Pachtverträge!$D2=""),"",Pachtverträge!$D2)</f>
        <v/>
      </c>
      <c r="D2" s="19">
        <f>IF(OR($A2="",Pachtverträge!$E2=""),"",Pachtverträge!$E2)</f>
        <v/>
      </c>
      <c r="E2" s="20">
        <f>IF($A2="","",SUMIFS(Flächen!$H$2:$H$401,Flächen!$C$2:$C$401,$A2))</f>
        <v/>
      </c>
      <c r="F2" s="21">
        <f>IF($A2="","",COUNTIFS(Flächen!$C$2:$C$401,$A2))</f>
        <v/>
      </c>
      <c r="G2" s="20">
        <f>IF($A2="","",ROUND(IF(Pachtverträge!$I2="€/ha",N($E2)*N(Pachtverträge!$J2),N(Pachtverträge!$J2)),2))</f>
        <v/>
      </c>
      <c r="H2" s="20">
        <f>IF(OR($A2="",N($E2)=0),"",ROUND(N($G2)/N($E2),2))</f>
        <v/>
      </c>
      <c r="I2" s="21">
        <f>IF(OR($A2="",$D2=""),"",N($D2)-TODAY())</f>
        <v/>
      </c>
      <c r="J2" s="19">
        <f>IF(OR($A2="",$D2&lt;&gt;""),"",IF(Pachtverträge!$F2&lt;&gt;"31.12.","Pachtjahr abweichend",IF(AND(MONTH(TODAY())=1,DAY(TODAY())&lt;=3),DATE(YEAR(TODAY())+1,12,31),DATE(YEAR(TODAY())+2,12,31))))</f>
        <v/>
      </c>
      <c r="K2" s="10">
        <f>IF(OR($A2="",T(Pachtverträge!$L2)="gekündigt"),"",IF(AND($D2&lt;&gt;"",N($D2)&lt;TODAY()),"abgelaufen",IF(AND(T(IFERROR(INDEX(Verpächter!$E$2:$E$81,MATCH($B2,Verpächter!$B$2:$B$81,0)),""))&lt;&gt;"ja",Pachtverträge!$H2=""),"Anzeige nach LPachtVG fehlt",IF(AND(T(Pachtverträge!$G2)="nein",$C2&lt;&gt;"",$D2&lt;&gt;"",N($D2)&gt;EDATE(N($C2),24)),"über 2 Jahre ohne Textform",IF(N($E2)=0,"keine Fläche zugeordnet",IF(AND($D2&lt;&gt;"",N($D2)-TODAY()&lt;365),"läuft im nächsten Jahr aus","")))))</f>
        <v/>
      </c>
    </row>
    <row r="3">
      <c r="A3" s="10">
        <f>IF(Pachtverträge!$B3="","",Pachtverträge!$B3)</f>
        <v/>
      </c>
      <c r="B3" s="10">
        <f>IF($A3="","",T(Pachtverträge!$C3))</f>
        <v/>
      </c>
      <c r="C3" s="19">
        <f>IF(OR($A3="",Pachtverträge!$D3=""),"",Pachtverträge!$D3)</f>
        <v/>
      </c>
      <c r="D3" s="19">
        <f>IF(OR($A3="",Pachtverträge!$E3=""),"",Pachtverträge!$E3)</f>
        <v/>
      </c>
      <c r="E3" s="20">
        <f>IF($A3="","",SUMIFS(Flächen!$H$2:$H$401,Flächen!$C$2:$C$401,$A3))</f>
        <v/>
      </c>
      <c r="F3" s="21">
        <f>IF($A3="","",COUNTIFS(Flächen!$C$2:$C$401,$A3))</f>
        <v/>
      </c>
      <c r="G3" s="20">
        <f>IF($A3="","",ROUND(IF(Pachtverträge!$I3="€/ha",N($E3)*N(Pachtverträge!$J3),N(Pachtverträge!$J3)),2))</f>
        <v/>
      </c>
      <c r="H3" s="20">
        <f>IF(OR($A3="",N($E3)=0),"",ROUND(N($G3)/N($E3),2))</f>
        <v/>
      </c>
      <c r="I3" s="21">
        <f>IF(OR($A3="",$D3=""),"",N($D3)-TODAY())</f>
        <v/>
      </c>
      <c r="J3" s="19">
        <f>IF(OR($A3="",$D3&lt;&gt;""),"",IF(Pachtverträge!$F3&lt;&gt;"31.12.","Pachtjahr abweichend",IF(AND(MONTH(TODAY())=1,DAY(TODAY())&lt;=3),DATE(YEAR(TODAY())+1,12,31),DATE(YEAR(TODAY())+2,12,31))))</f>
        <v/>
      </c>
      <c r="K3" s="10">
        <f>IF(OR($A3="",T(Pachtverträge!$L3)="gekündigt"),"",IF(AND($D3&lt;&gt;"",N($D3)&lt;TODAY()),"abgelaufen",IF(AND(T(IFERROR(INDEX(Verpächter!$E$2:$E$81,MATCH($B3,Verpächter!$B$2:$B$81,0)),""))&lt;&gt;"ja",Pachtverträge!$H3=""),"Anzeige nach LPachtVG fehlt",IF(AND(T(Pachtverträge!$G3)="nein",$C3&lt;&gt;"",$D3&lt;&gt;"",N($D3)&gt;EDATE(N($C3),24)),"über 2 Jahre ohne Textform",IF(N($E3)=0,"keine Fläche zugeordnet",IF(AND($D3&lt;&gt;"",N($D3)-TODAY()&lt;365),"läuft im nächsten Jahr aus","")))))</f>
        <v/>
      </c>
    </row>
    <row r="4">
      <c r="A4" s="10">
        <f>IF(Pachtverträge!$B4="","",Pachtverträge!$B4)</f>
        <v/>
      </c>
      <c r="B4" s="10">
        <f>IF($A4="","",T(Pachtverträge!$C4))</f>
        <v/>
      </c>
      <c r="C4" s="19">
        <f>IF(OR($A4="",Pachtverträge!$D4=""),"",Pachtverträge!$D4)</f>
        <v/>
      </c>
      <c r="D4" s="19">
        <f>IF(OR($A4="",Pachtverträge!$E4=""),"",Pachtverträge!$E4)</f>
        <v/>
      </c>
      <c r="E4" s="20">
        <f>IF($A4="","",SUMIFS(Flächen!$H$2:$H$401,Flächen!$C$2:$C$401,$A4))</f>
        <v/>
      </c>
      <c r="F4" s="21">
        <f>IF($A4="","",COUNTIFS(Flächen!$C$2:$C$401,$A4))</f>
        <v/>
      </c>
      <c r="G4" s="20">
        <f>IF($A4="","",ROUND(IF(Pachtverträge!$I4="€/ha",N($E4)*N(Pachtverträge!$J4),N(Pachtverträge!$J4)),2))</f>
        <v/>
      </c>
      <c r="H4" s="20">
        <f>IF(OR($A4="",N($E4)=0),"",ROUND(N($G4)/N($E4),2))</f>
        <v/>
      </c>
      <c r="I4" s="21">
        <f>IF(OR($A4="",$D4=""),"",N($D4)-TODAY())</f>
        <v/>
      </c>
      <c r="J4" s="19">
        <f>IF(OR($A4="",$D4&lt;&gt;""),"",IF(Pachtverträge!$F4&lt;&gt;"31.12.","Pachtjahr abweichend",IF(AND(MONTH(TODAY())=1,DAY(TODAY())&lt;=3),DATE(YEAR(TODAY())+1,12,31),DATE(YEAR(TODAY())+2,12,31))))</f>
        <v/>
      </c>
      <c r="K4" s="10">
        <f>IF(OR($A4="",T(Pachtverträge!$L4)="gekündigt"),"",IF(AND($D4&lt;&gt;"",N($D4)&lt;TODAY()),"abgelaufen",IF(AND(T(IFERROR(INDEX(Verpächter!$E$2:$E$81,MATCH($B4,Verpächter!$B$2:$B$81,0)),""))&lt;&gt;"ja",Pachtverträge!$H4=""),"Anzeige nach LPachtVG fehlt",IF(AND(T(Pachtverträge!$G4)="nein",$C4&lt;&gt;"",$D4&lt;&gt;"",N($D4)&gt;EDATE(N($C4),24)),"über 2 Jahre ohne Textform",IF(N($E4)=0,"keine Fläche zugeordnet",IF(AND($D4&lt;&gt;"",N($D4)-TODAY()&lt;365),"läuft im nächsten Jahr aus","")))))</f>
        <v/>
      </c>
    </row>
    <row r="5">
      <c r="A5" s="10">
        <f>IF(Pachtverträge!$B5="","",Pachtverträge!$B5)</f>
        <v/>
      </c>
      <c r="B5" s="10">
        <f>IF($A5="","",T(Pachtverträge!$C5))</f>
        <v/>
      </c>
      <c r="C5" s="19">
        <f>IF(OR($A5="",Pachtverträge!$D5=""),"",Pachtverträge!$D5)</f>
        <v/>
      </c>
      <c r="D5" s="19">
        <f>IF(OR($A5="",Pachtverträge!$E5=""),"",Pachtverträge!$E5)</f>
        <v/>
      </c>
      <c r="E5" s="20">
        <f>IF($A5="","",SUMIFS(Flächen!$H$2:$H$401,Flächen!$C$2:$C$401,$A5))</f>
        <v/>
      </c>
      <c r="F5" s="21">
        <f>IF($A5="","",COUNTIFS(Flächen!$C$2:$C$401,$A5))</f>
        <v/>
      </c>
      <c r="G5" s="20">
        <f>IF($A5="","",ROUND(IF(Pachtverträge!$I5="€/ha",N($E5)*N(Pachtverträge!$J5),N(Pachtverträge!$J5)),2))</f>
        <v/>
      </c>
      <c r="H5" s="20">
        <f>IF(OR($A5="",N($E5)=0),"",ROUND(N($G5)/N($E5),2))</f>
        <v/>
      </c>
      <c r="I5" s="21">
        <f>IF(OR($A5="",$D5=""),"",N($D5)-TODAY())</f>
        <v/>
      </c>
      <c r="J5" s="19">
        <f>IF(OR($A5="",$D5&lt;&gt;""),"",IF(Pachtverträge!$F5&lt;&gt;"31.12.","Pachtjahr abweichend",IF(AND(MONTH(TODAY())=1,DAY(TODAY())&lt;=3),DATE(YEAR(TODAY())+1,12,31),DATE(YEAR(TODAY())+2,12,31))))</f>
        <v/>
      </c>
      <c r="K5" s="10">
        <f>IF(OR($A5="",T(Pachtverträge!$L5)="gekündigt"),"",IF(AND($D5&lt;&gt;"",N($D5)&lt;TODAY()),"abgelaufen",IF(AND(T(IFERROR(INDEX(Verpächter!$E$2:$E$81,MATCH($B5,Verpächter!$B$2:$B$81,0)),""))&lt;&gt;"ja",Pachtverträge!$H5=""),"Anzeige nach LPachtVG fehlt",IF(AND(T(Pachtverträge!$G5)="nein",$C5&lt;&gt;"",$D5&lt;&gt;"",N($D5)&gt;EDATE(N($C5),24)),"über 2 Jahre ohne Textform",IF(N($E5)=0,"keine Fläche zugeordnet",IF(AND($D5&lt;&gt;"",N($D5)-TODAY()&lt;365),"läuft im nächsten Jahr aus","")))))</f>
        <v/>
      </c>
    </row>
    <row r="6">
      <c r="A6" s="10">
        <f>IF(Pachtverträge!$B6="","",Pachtverträge!$B6)</f>
        <v/>
      </c>
      <c r="B6" s="10">
        <f>IF($A6="","",T(Pachtverträge!$C6))</f>
        <v/>
      </c>
      <c r="C6" s="19">
        <f>IF(OR($A6="",Pachtverträge!$D6=""),"",Pachtverträge!$D6)</f>
        <v/>
      </c>
      <c r="D6" s="19">
        <f>IF(OR($A6="",Pachtverträge!$E6=""),"",Pachtverträge!$E6)</f>
        <v/>
      </c>
      <c r="E6" s="20">
        <f>IF($A6="","",SUMIFS(Flächen!$H$2:$H$401,Flächen!$C$2:$C$401,$A6))</f>
        <v/>
      </c>
      <c r="F6" s="21">
        <f>IF($A6="","",COUNTIFS(Flächen!$C$2:$C$401,$A6))</f>
        <v/>
      </c>
      <c r="G6" s="20">
        <f>IF($A6="","",ROUND(IF(Pachtverträge!$I6="€/ha",N($E6)*N(Pachtverträge!$J6),N(Pachtverträge!$J6)),2))</f>
        <v/>
      </c>
      <c r="H6" s="20">
        <f>IF(OR($A6="",N($E6)=0),"",ROUND(N($G6)/N($E6),2))</f>
        <v/>
      </c>
      <c r="I6" s="21">
        <f>IF(OR($A6="",$D6=""),"",N($D6)-TODAY())</f>
        <v/>
      </c>
      <c r="J6" s="19">
        <f>IF(OR($A6="",$D6&lt;&gt;""),"",IF(Pachtverträge!$F6&lt;&gt;"31.12.","Pachtjahr abweichend",IF(AND(MONTH(TODAY())=1,DAY(TODAY())&lt;=3),DATE(YEAR(TODAY())+1,12,31),DATE(YEAR(TODAY())+2,12,31))))</f>
        <v/>
      </c>
      <c r="K6" s="10">
        <f>IF(OR($A6="",T(Pachtverträge!$L6)="gekündigt"),"",IF(AND($D6&lt;&gt;"",N($D6)&lt;TODAY()),"abgelaufen",IF(AND(T(IFERROR(INDEX(Verpächter!$E$2:$E$81,MATCH($B6,Verpächter!$B$2:$B$81,0)),""))&lt;&gt;"ja",Pachtverträge!$H6=""),"Anzeige nach LPachtVG fehlt",IF(AND(T(Pachtverträge!$G6)="nein",$C6&lt;&gt;"",$D6&lt;&gt;"",N($D6)&gt;EDATE(N($C6),24)),"über 2 Jahre ohne Textform",IF(N($E6)=0,"keine Fläche zugeordnet",IF(AND($D6&lt;&gt;"",N($D6)-TODAY()&lt;365),"läuft im nächsten Jahr aus","")))))</f>
        <v/>
      </c>
    </row>
    <row r="7">
      <c r="A7" s="10">
        <f>IF(Pachtverträge!$B7="","",Pachtverträge!$B7)</f>
        <v/>
      </c>
      <c r="B7" s="10">
        <f>IF($A7="","",T(Pachtverträge!$C7))</f>
        <v/>
      </c>
      <c r="C7" s="19">
        <f>IF(OR($A7="",Pachtverträge!$D7=""),"",Pachtverträge!$D7)</f>
        <v/>
      </c>
      <c r="D7" s="19">
        <f>IF(OR($A7="",Pachtverträge!$E7=""),"",Pachtverträge!$E7)</f>
        <v/>
      </c>
      <c r="E7" s="20">
        <f>IF($A7="","",SUMIFS(Flächen!$H$2:$H$401,Flächen!$C$2:$C$401,$A7))</f>
        <v/>
      </c>
      <c r="F7" s="21">
        <f>IF($A7="","",COUNTIFS(Flächen!$C$2:$C$401,$A7))</f>
        <v/>
      </c>
      <c r="G7" s="20">
        <f>IF($A7="","",ROUND(IF(Pachtverträge!$I7="€/ha",N($E7)*N(Pachtverträge!$J7),N(Pachtverträge!$J7)),2))</f>
        <v/>
      </c>
      <c r="H7" s="20">
        <f>IF(OR($A7="",N($E7)=0),"",ROUND(N($G7)/N($E7),2))</f>
        <v/>
      </c>
      <c r="I7" s="21">
        <f>IF(OR($A7="",$D7=""),"",N($D7)-TODAY())</f>
        <v/>
      </c>
      <c r="J7" s="19">
        <f>IF(OR($A7="",$D7&lt;&gt;""),"",IF(Pachtverträge!$F7&lt;&gt;"31.12.","Pachtjahr abweichend",IF(AND(MONTH(TODAY())=1,DAY(TODAY())&lt;=3),DATE(YEAR(TODAY())+1,12,31),DATE(YEAR(TODAY())+2,12,31))))</f>
        <v/>
      </c>
      <c r="K7" s="10">
        <f>IF(OR($A7="",T(Pachtverträge!$L7)="gekündigt"),"",IF(AND($D7&lt;&gt;"",N($D7)&lt;TODAY()),"abgelaufen",IF(AND(T(IFERROR(INDEX(Verpächter!$E$2:$E$81,MATCH($B7,Verpächter!$B$2:$B$81,0)),""))&lt;&gt;"ja",Pachtverträge!$H7=""),"Anzeige nach LPachtVG fehlt",IF(AND(T(Pachtverträge!$G7)="nein",$C7&lt;&gt;"",$D7&lt;&gt;"",N($D7)&gt;EDATE(N($C7),24)),"über 2 Jahre ohne Textform",IF(N($E7)=0,"keine Fläche zugeordnet",IF(AND($D7&lt;&gt;"",N($D7)-TODAY()&lt;365),"läuft im nächsten Jahr aus","")))))</f>
        <v/>
      </c>
    </row>
    <row r="8">
      <c r="A8" s="10">
        <f>IF(Pachtverträge!$B8="","",Pachtverträge!$B8)</f>
        <v/>
      </c>
      <c r="B8" s="10">
        <f>IF($A8="","",T(Pachtverträge!$C8))</f>
        <v/>
      </c>
      <c r="C8" s="19">
        <f>IF(OR($A8="",Pachtverträge!$D8=""),"",Pachtverträge!$D8)</f>
        <v/>
      </c>
      <c r="D8" s="19">
        <f>IF(OR($A8="",Pachtverträge!$E8=""),"",Pachtverträge!$E8)</f>
        <v/>
      </c>
      <c r="E8" s="20">
        <f>IF($A8="","",SUMIFS(Flächen!$H$2:$H$401,Flächen!$C$2:$C$401,$A8))</f>
        <v/>
      </c>
      <c r="F8" s="21">
        <f>IF($A8="","",COUNTIFS(Flächen!$C$2:$C$401,$A8))</f>
        <v/>
      </c>
      <c r="G8" s="20">
        <f>IF($A8="","",ROUND(IF(Pachtverträge!$I8="€/ha",N($E8)*N(Pachtverträge!$J8),N(Pachtverträge!$J8)),2))</f>
        <v/>
      </c>
      <c r="H8" s="20">
        <f>IF(OR($A8="",N($E8)=0),"",ROUND(N($G8)/N($E8),2))</f>
        <v/>
      </c>
      <c r="I8" s="21">
        <f>IF(OR($A8="",$D8=""),"",N($D8)-TODAY())</f>
        <v/>
      </c>
      <c r="J8" s="19">
        <f>IF(OR($A8="",$D8&lt;&gt;""),"",IF(Pachtverträge!$F8&lt;&gt;"31.12.","Pachtjahr abweichend",IF(AND(MONTH(TODAY())=1,DAY(TODAY())&lt;=3),DATE(YEAR(TODAY())+1,12,31),DATE(YEAR(TODAY())+2,12,31))))</f>
        <v/>
      </c>
      <c r="K8" s="10">
        <f>IF(OR($A8="",T(Pachtverträge!$L8)="gekündigt"),"",IF(AND($D8&lt;&gt;"",N($D8)&lt;TODAY()),"abgelaufen",IF(AND(T(IFERROR(INDEX(Verpächter!$E$2:$E$81,MATCH($B8,Verpächter!$B$2:$B$81,0)),""))&lt;&gt;"ja",Pachtverträge!$H8=""),"Anzeige nach LPachtVG fehlt",IF(AND(T(Pachtverträge!$G8)="nein",$C8&lt;&gt;"",$D8&lt;&gt;"",N($D8)&gt;EDATE(N($C8),24)),"über 2 Jahre ohne Textform",IF(N($E8)=0,"keine Fläche zugeordnet",IF(AND($D8&lt;&gt;"",N($D8)-TODAY()&lt;365),"läuft im nächsten Jahr aus","")))))</f>
        <v/>
      </c>
    </row>
    <row r="9">
      <c r="A9" s="10">
        <f>IF(Pachtverträge!$B9="","",Pachtverträge!$B9)</f>
        <v/>
      </c>
      <c r="B9" s="10">
        <f>IF($A9="","",T(Pachtverträge!$C9))</f>
        <v/>
      </c>
      <c r="C9" s="19">
        <f>IF(OR($A9="",Pachtverträge!$D9=""),"",Pachtverträge!$D9)</f>
        <v/>
      </c>
      <c r="D9" s="19">
        <f>IF(OR($A9="",Pachtverträge!$E9=""),"",Pachtverträge!$E9)</f>
        <v/>
      </c>
      <c r="E9" s="20">
        <f>IF($A9="","",SUMIFS(Flächen!$H$2:$H$401,Flächen!$C$2:$C$401,$A9))</f>
        <v/>
      </c>
      <c r="F9" s="21">
        <f>IF($A9="","",COUNTIFS(Flächen!$C$2:$C$401,$A9))</f>
        <v/>
      </c>
      <c r="G9" s="20">
        <f>IF($A9="","",ROUND(IF(Pachtverträge!$I9="€/ha",N($E9)*N(Pachtverträge!$J9),N(Pachtverträge!$J9)),2))</f>
        <v/>
      </c>
      <c r="H9" s="20">
        <f>IF(OR($A9="",N($E9)=0),"",ROUND(N($G9)/N($E9),2))</f>
        <v/>
      </c>
      <c r="I9" s="21">
        <f>IF(OR($A9="",$D9=""),"",N($D9)-TODAY())</f>
        <v/>
      </c>
      <c r="J9" s="19">
        <f>IF(OR($A9="",$D9&lt;&gt;""),"",IF(Pachtverträge!$F9&lt;&gt;"31.12.","Pachtjahr abweichend",IF(AND(MONTH(TODAY())=1,DAY(TODAY())&lt;=3),DATE(YEAR(TODAY())+1,12,31),DATE(YEAR(TODAY())+2,12,31))))</f>
        <v/>
      </c>
      <c r="K9" s="10">
        <f>IF(OR($A9="",T(Pachtverträge!$L9)="gekündigt"),"",IF(AND($D9&lt;&gt;"",N($D9)&lt;TODAY()),"abgelaufen",IF(AND(T(IFERROR(INDEX(Verpächter!$E$2:$E$81,MATCH($B9,Verpächter!$B$2:$B$81,0)),""))&lt;&gt;"ja",Pachtverträge!$H9=""),"Anzeige nach LPachtVG fehlt",IF(AND(T(Pachtverträge!$G9)="nein",$C9&lt;&gt;"",$D9&lt;&gt;"",N($D9)&gt;EDATE(N($C9),24)),"über 2 Jahre ohne Textform",IF(N($E9)=0,"keine Fläche zugeordnet",IF(AND($D9&lt;&gt;"",N($D9)-TODAY()&lt;365),"läuft im nächsten Jahr aus","")))))</f>
        <v/>
      </c>
    </row>
    <row r="10">
      <c r="A10" s="10">
        <f>IF(Pachtverträge!$B10="","",Pachtverträge!$B10)</f>
        <v/>
      </c>
      <c r="B10" s="10">
        <f>IF($A10="","",T(Pachtverträge!$C10))</f>
        <v/>
      </c>
      <c r="C10" s="19">
        <f>IF(OR($A10="",Pachtverträge!$D10=""),"",Pachtverträge!$D10)</f>
        <v/>
      </c>
      <c r="D10" s="19">
        <f>IF(OR($A10="",Pachtverträge!$E10=""),"",Pachtverträge!$E10)</f>
        <v/>
      </c>
      <c r="E10" s="20">
        <f>IF($A10="","",SUMIFS(Flächen!$H$2:$H$401,Flächen!$C$2:$C$401,$A10))</f>
        <v/>
      </c>
      <c r="F10" s="21">
        <f>IF($A10="","",COUNTIFS(Flächen!$C$2:$C$401,$A10))</f>
        <v/>
      </c>
      <c r="G10" s="20">
        <f>IF($A10="","",ROUND(IF(Pachtverträge!$I10="€/ha",N($E10)*N(Pachtverträge!$J10),N(Pachtverträge!$J10)),2))</f>
        <v/>
      </c>
      <c r="H10" s="20">
        <f>IF(OR($A10="",N($E10)=0),"",ROUND(N($G10)/N($E10),2))</f>
        <v/>
      </c>
      <c r="I10" s="21">
        <f>IF(OR($A10="",$D10=""),"",N($D10)-TODAY())</f>
        <v/>
      </c>
      <c r="J10" s="19">
        <f>IF(OR($A10="",$D10&lt;&gt;""),"",IF(Pachtverträge!$F10&lt;&gt;"31.12.","Pachtjahr abweichend",IF(AND(MONTH(TODAY())=1,DAY(TODAY())&lt;=3),DATE(YEAR(TODAY())+1,12,31),DATE(YEAR(TODAY())+2,12,31))))</f>
        <v/>
      </c>
      <c r="K10" s="10">
        <f>IF(OR($A10="",T(Pachtverträge!$L10)="gekündigt"),"",IF(AND($D10&lt;&gt;"",N($D10)&lt;TODAY()),"abgelaufen",IF(AND(T(IFERROR(INDEX(Verpächter!$E$2:$E$81,MATCH($B10,Verpächter!$B$2:$B$81,0)),""))&lt;&gt;"ja",Pachtverträge!$H10=""),"Anzeige nach LPachtVG fehlt",IF(AND(T(Pachtverträge!$G10)="nein",$C10&lt;&gt;"",$D10&lt;&gt;"",N($D10)&gt;EDATE(N($C10),24)),"über 2 Jahre ohne Textform",IF(N($E10)=0,"keine Fläche zugeordnet",IF(AND($D10&lt;&gt;"",N($D10)-TODAY()&lt;365),"läuft im nächsten Jahr aus","")))))</f>
        <v/>
      </c>
    </row>
    <row r="11">
      <c r="A11" s="10">
        <f>IF(Pachtverträge!$B11="","",Pachtverträge!$B11)</f>
        <v/>
      </c>
      <c r="B11" s="10">
        <f>IF($A11="","",T(Pachtverträge!$C11))</f>
        <v/>
      </c>
      <c r="C11" s="19">
        <f>IF(OR($A11="",Pachtverträge!$D11=""),"",Pachtverträge!$D11)</f>
        <v/>
      </c>
      <c r="D11" s="19">
        <f>IF(OR($A11="",Pachtverträge!$E11=""),"",Pachtverträge!$E11)</f>
        <v/>
      </c>
      <c r="E11" s="20">
        <f>IF($A11="","",SUMIFS(Flächen!$H$2:$H$401,Flächen!$C$2:$C$401,$A11))</f>
        <v/>
      </c>
      <c r="F11" s="21">
        <f>IF($A11="","",COUNTIFS(Flächen!$C$2:$C$401,$A11))</f>
        <v/>
      </c>
      <c r="G11" s="20">
        <f>IF($A11="","",ROUND(IF(Pachtverträge!$I11="€/ha",N($E11)*N(Pachtverträge!$J11),N(Pachtverträge!$J11)),2))</f>
        <v/>
      </c>
      <c r="H11" s="20">
        <f>IF(OR($A11="",N($E11)=0),"",ROUND(N($G11)/N($E11),2))</f>
        <v/>
      </c>
      <c r="I11" s="21">
        <f>IF(OR($A11="",$D11=""),"",N($D11)-TODAY())</f>
        <v/>
      </c>
      <c r="J11" s="19">
        <f>IF(OR($A11="",$D11&lt;&gt;""),"",IF(Pachtverträge!$F11&lt;&gt;"31.12.","Pachtjahr abweichend",IF(AND(MONTH(TODAY())=1,DAY(TODAY())&lt;=3),DATE(YEAR(TODAY())+1,12,31),DATE(YEAR(TODAY())+2,12,31))))</f>
        <v/>
      </c>
      <c r="K11" s="10">
        <f>IF(OR($A11="",T(Pachtverträge!$L11)="gekündigt"),"",IF(AND($D11&lt;&gt;"",N($D11)&lt;TODAY()),"abgelaufen",IF(AND(T(IFERROR(INDEX(Verpächter!$E$2:$E$81,MATCH($B11,Verpächter!$B$2:$B$81,0)),""))&lt;&gt;"ja",Pachtverträge!$H11=""),"Anzeige nach LPachtVG fehlt",IF(AND(T(Pachtverträge!$G11)="nein",$C11&lt;&gt;"",$D11&lt;&gt;"",N($D11)&gt;EDATE(N($C11),24)),"über 2 Jahre ohne Textform",IF(N($E11)=0,"keine Fläche zugeordnet",IF(AND($D11&lt;&gt;"",N($D11)-TODAY()&lt;365),"läuft im nächsten Jahr aus","")))))</f>
        <v/>
      </c>
    </row>
    <row r="12">
      <c r="A12" s="10">
        <f>IF(Pachtverträge!$B12="","",Pachtverträge!$B12)</f>
        <v/>
      </c>
      <c r="B12" s="10">
        <f>IF($A12="","",T(Pachtverträge!$C12))</f>
        <v/>
      </c>
      <c r="C12" s="19">
        <f>IF(OR($A12="",Pachtverträge!$D12=""),"",Pachtverträge!$D12)</f>
        <v/>
      </c>
      <c r="D12" s="19">
        <f>IF(OR($A12="",Pachtverträge!$E12=""),"",Pachtverträge!$E12)</f>
        <v/>
      </c>
      <c r="E12" s="20">
        <f>IF($A12="","",SUMIFS(Flächen!$H$2:$H$401,Flächen!$C$2:$C$401,$A12))</f>
        <v/>
      </c>
      <c r="F12" s="21">
        <f>IF($A12="","",COUNTIFS(Flächen!$C$2:$C$401,$A12))</f>
        <v/>
      </c>
      <c r="G12" s="20">
        <f>IF($A12="","",ROUND(IF(Pachtverträge!$I12="€/ha",N($E12)*N(Pachtverträge!$J12),N(Pachtverträge!$J12)),2))</f>
        <v/>
      </c>
      <c r="H12" s="20">
        <f>IF(OR($A12="",N($E12)=0),"",ROUND(N($G12)/N($E12),2))</f>
        <v/>
      </c>
      <c r="I12" s="21">
        <f>IF(OR($A12="",$D12=""),"",N($D12)-TODAY())</f>
        <v/>
      </c>
      <c r="J12" s="19">
        <f>IF(OR($A12="",$D12&lt;&gt;""),"",IF(Pachtverträge!$F12&lt;&gt;"31.12.","Pachtjahr abweichend",IF(AND(MONTH(TODAY())=1,DAY(TODAY())&lt;=3),DATE(YEAR(TODAY())+1,12,31),DATE(YEAR(TODAY())+2,12,31))))</f>
        <v/>
      </c>
      <c r="K12" s="10">
        <f>IF(OR($A12="",T(Pachtverträge!$L12)="gekündigt"),"",IF(AND($D12&lt;&gt;"",N($D12)&lt;TODAY()),"abgelaufen",IF(AND(T(IFERROR(INDEX(Verpächter!$E$2:$E$81,MATCH($B12,Verpächter!$B$2:$B$81,0)),""))&lt;&gt;"ja",Pachtverträge!$H12=""),"Anzeige nach LPachtVG fehlt",IF(AND(T(Pachtverträge!$G12)="nein",$C12&lt;&gt;"",$D12&lt;&gt;"",N($D12)&gt;EDATE(N($C12),24)),"über 2 Jahre ohne Textform",IF(N($E12)=0,"keine Fläche zugeordnet",IF(AND($D12&lt;&gt;"",N($D12)-TODAY()&lt;365),"läuft im nächsten Jahr aus","")))))</f>
        <v/>
      </c>
    </row>
    <row r="13">
      <c r="A13" s="10">
        <f>IF(Pachtverträge!$B13="","",Pachtverträge!$B13)</f>
        <v/>
      </c>
      <c r="B13" s="10">
        <f>IF($A13="","",T(Pachtverträge!$C13))</f>
        <v/>
      </c>
      <c r="C13" s="19">
        <f>IF(OR($A13="",Pachtverträge!$D13=""),"",Pachtverträge!$D13)</f>
        <v/>
      </c>
      <c r="D13" s="19">
        <f>IF(OR($A13="",Pachtverträge!$E13=""),"",Pachtverträge!$E13)</f>
        <v/>
      </c>
      <c r="E13" s="20">
        <f>IF($A13="","",SUMIFS(Flächen!$H$2:$H$401,Flächen!$C$2:$C$401,$A13))</f>
        <v/>
      </c>
      <c r="F13" s="21">
        <f>IF($A13="","",COUNTIFS(Flächen!$C$2:$C$401,$A13))</f>
        <v/>
      </c>
      <c r="G13" s="20">
        <f>IF($A13="","",ROUND(IF(Pachtverträge!$I13="€/ha",N($E13)*N(Pachtverträge!$J13),N(Pachtverträge!$J13)),2))</f>
        <v/>
      </c>
      <c r="H13" s="20">
        <f>IF(OR($A13="",N($E13)=0),"",ROUND(N($G13)/N($E13),2))</f>
        <v/>
      </c>
      <c r="I13" s="21">
        <f>IF(OR($A13="",$D13=""),"",N($D13)-TODAY())</f>
        <v/>
      </c>
      <c r="J13" s="19">
        <f>IF(OR($A13="",$D13&lt;&gt;""),"",IF(Pachtverträge!$F13&lt;&gt;"31.12.","Pachtjahr abweichend",IF(AND(MONTH(TODAY())=1,DAY(TODAY())&lt;=3),DATE(YEAR(TODAY())+1,12,31),DATE(YEAR(TODAY())+2,12,31))))</f>
        <v/>
      </c>
      <c r="K13" s="10">
        <f>IF(OR($A13="",T(Pachtverträge!$L13)="gekündigt"),"",IF(AND($D13&lt;&gt;"",N($D13)&lt;TODAY()),"abgelaufen",IF(AND(T(IFERROR(INDEX(Verpächter!$E$2:$E$81,MATCH($B13,Verpächter!$B$2:$B$81,0)),""))&lt;&gt;"ja",Pachtverträge!$H13=""),"Anzeige nach LPachtVG fehlt",IF(AND(T(Pachtverträge!$G13)="nein",$C13&lt;&gt;"",$D13&lt;&gt;"",N($D13)&gt;EDATE(N($C13),24)),"über 2 Jahre ohne Textform",IF(N($E13)=0,"keine Fläche zugeordnet",IF(AND($D13&lt;&gt;"",N($D13)-TODAY()&lt;365),"läuft im nächsten Jahr aus","")))))</f>
        <v/>
      </c>
    </row>
    <row r="14">
      <c r="A14" s="10">
        <f>IF(Pachtverträge!$B14="","",Pachtverträge!$B14)</f>
        <v/>
      </c>
      <c r="B14" s="10">
        <f>IF($A14="","",T(Pachtverträge!$C14))</f>
        <v/>
      </c>
      <c r="C14" s="19">
        <f>IF(OR($A14="",Pachtverträge!$D14=""),"",Pachtverträge!$D14)</f>
        <v/>
      </c>
      <c r="D14" s="19">
        <f>IF(OR($A14="",Pachtverträge!$E14=""),"",Pachtverträge!$E14)</f>
        <v/>
      </c>
      <c r="E14" s="20">
        <f>IF($A14="","",SUMIFS(Flächen!$H$2:$H$401,Flächen!$C$2:$C$401,$A14))</f>
        <v/>
      </c>
      <c r="F14" s="21">
        <f>IF($A14="","",COUNTIFS(Flächen!$C$2:$C$401,$A14))</f>
        <v/>
      </c>
      <c r="G14" s="20">
        <f>IF($A14="","",ROUND(IF(Pachtverträge!$I14="€/ha",N($E14)*N(Pachtverträge!$J14),N(Pachtverträge!$J14)),2))</f>
        <v/>
      </c>
      <c r="H14" s="20">
        <f>IF(OR($A14="",N($E14)=0),"",ROUND(N($G14)/N($E14),2))</f>
        <v/>
      </c>
      <c r="I14" s="21">
        <f>IF(OR($A14="",$D14=""),"",N($D14)-TODAY())</f>
        <v/>
      </c>
      <c r="J14" s="19">
        <f>IF(OR($A14="",$D14&lt;&gt;""),"",IF(Pachtverträge!$F14&lt;&gt;"31.12.","Pachtjahr abweichend",IF(AND(MONTH(TODAY())=1,DAY(TODAY())&lt;=3),DATE(YEAR(TODAY())+1,12,31),DATE(YEAR(TODAY())+2,12,31))))</f>
        <v/>
      </c>
      <c r="K14" s="10">
        <f>IF(OR($A14="",T(Pachtverträge!$L14)="gekündigt"),"",IF(AND($D14&lt;&gt;"",N($D14)&lt;TODAY()),"abgelaufen",IF(AND(T(IFERROR(INDEX(Verpächter!$E$2:$E$81,MATCH($B14,Verpächter!$B$2:$B$81,0)),""))&lt;&gt;"ja",Pachtverträge!$H14=""),"Anzeige nach LPachtVG fehlt",IF(AND(T(Pachtverträge!$G14)="nein",$C14&lt;&gt;"",$D14&lt;&gt;"",N($D14)&gt;EDATE(N($C14),24)),"über 2 Jahre ohne Textform",IF(N($E14)=0,"keine Fläche zugeordnet",IF(AND($D14&lt;&gt;"",N($D14)-TODAY()&lt;365),"läuft im nächsten Jahr aus","")))))</f>
        <v/>
      </c>
    </row>
    <row r="15">
      <c r="A15" s="10">
        <f>IF(Pachtverträge!$B15="","",Pachtverträge!$B15)</f>
        <v/>
      </c>
      <c r="B15" s="10">
        <f>IF($A15="","",T(Pachtverträge!$C15))</f>
        <v/>
      </c>
      <c r="C15" s="19">
        <f>IF(OR($A15="",Pachtverträge!$D15=""),"",Pachtverträge!$D15)</f>
        <v/>
      </c>
      <c r="D15" s="19">
        <f>IF(OR($A15="",Pachtverträge!$E15=""),"",Pachtverträge!$E15)</f>
        <v/>
      </c>
      <c r="E15" s="20">
        <f>IF($A15="","",SUMIFS(Flächen!$H$2:$H$401,Flächen!$C$2:$C$401,$A15))</f>
        <v/>
      </c>
      <c r="F15" s="21">
        <f>IF($A15="","",COUNTIFS(Flächen!$C$2:$C$401,$A15))</f>
        <v/>
      </c>
      <c r="G15" s="20">
        <f>IF($A15="","",ROUND(IF(Pachtverträge!$I15="€/ha",N($E15)*N(Pachtverträge!$J15),N(Pachtverträge!$J15)),2))</f>
        <v/>
      </c>
      <c r="H15" s="20">
        <f>IF(OR($A15="",N($E15)=0),"",ROUND(N($G15)/N($E15),2))</f>
        <v/>
      </c>
      <c r="I15" s="21">
        <f>IF(OR($A15="",$D15=""),"",N($D15)-TODAY())</f>
        <v/>
      </c>
      <c r="J15" s="19">
        <f>IF(OR($A15="",$D15&lt;&gt;""),"",IF(Pachtverträge!$F15&lt;&gt;"31.12.","Pachtjahr abweichend",IF(AND(MONTH(TODAY())=1,DAY(TODAY())&lt;=3),DATE(YEAR(TODAY())+1,12,31),DATE(YEAR(TODAY())+2,12,31))))</f>
        <v/>
      </c>
      <c r="K15" s="10">
        <f>IF(OR($A15="",T(Pachtverträge!$L15)="gekündigt"),"",IF(AND($D15&lt;&gt;"",N($D15)&lt;TODAY()),"abgelaufen",IF(AND(T(IFERROR(INDEX(Verpächter!$E$2:$E$81,MATCH($B15,Verpächter!$B$2:$B$81,0)),""))&lt;&gt;"ja",Pachtverträge!$H15=""),"Anzeige nach LPachtVG fehlt",IF(AND(T(Pachtverträge!$G15)="nein",$C15&lt;&gt;"",$D15&lt;&gt;"",N($D15)&gt;EDATE(N($C15),24)),"über 2 Jahre ohne Textform",IF(N($E15)=0,"keine Fläche zugeordnet",IF(AND($D15&lt;&gt;"",N($D15)-TODAY()&lt;365),"läuft im nächsten Jahr aus","")))))</f>
        <v/>
      </c>
    </row>
    <row r="16">
      <c r="A16" s="10">
        <f>IF(Pachtverträge!$B16="","",Pachtverträge!$B16)</f>
        <v/>
      </c>
      <c r="B16" s="10">
        <f>IF($A16="","",T(Pachtverträge!$C16))</f>
        <v/>
      </c>
      <c r="C16" s="19">
        <f>IF(OR($A16="",Pachtverträge!$D16=""),"",Pachtverträge!$D16)</f>
        <v/>
      </c>
      <c r="D16" s="19">
        <f>IF(OR($A16="",Pachtverträge!$E16=""),"",Pachtverträge!$E16)</f>
        <v/>
      </c>
      <c r="E16" s="20">
        <f>IF($A16="","",SUMIFS(Flächen!$H$2:$H$401,Flächen!$C$2:$C$401,$A16))</f>
        <v/>
      </c>
      <c r="F16" s="21">
        <f>IF($A16="","",COUNTIFS(Flächen!$C$2:$C$401,$A16))</f>
        <v/>
      </c>
      <c r="G16" s="20">
        <f>IF($A16="","",ROUND(IF(Pachtverträge!$I16="€/ha",N($E16)*N(Pachtverträge!$J16),N(Pachtverträge!$J16)),2))</f>
        <v/>
      </c>
      <c r="H16" s="20">
        <f>IF(OR($A16="",N($E16)=0),"",ROUND(N($G16)/N($E16),2))</f>
        <v/>
      </c>
      <c r="I16" s="21">
        <f>IF(OR($A16="",$D16=""),"",N($D16)-TODAY())</f>
        <v/>
      </c>
      <c r="J16" s="19">
        <f>IF(OR($A16="",$D16&lt;&gt;""),"",IF(Pachtverträge!$F16&lt;&gt;"31.12.","Pachtjahr abweichend",IF(AND(MONTH(TODAY())=1,DAY(TODAY())&lt;=3),DATE(YEAR(TODAY())+1,12,31),DATE(YEAR(TODAY())+2,12,31))))</f>
        <v/>
      </c>
      <c r="K16" s="10">
        <f>IF(OR($A16="",T(Pachtverträge!$L16)="gekündigt"),"",IF(AND($D16&lt;&gt;"",N($D16)&lt;TODAY()),"abgelaufen",IF(AND(T(IFERROR(INDEX(Verpächter!$E$2:$E$81,MATCH($B16,Verpächter!$B$2:$B$81,0)),""))&lt;&gt;"ja",Pachtverträge!$H16=""),"Anzeige nach LPachtVG fehlt",IF(AND(T(Pachtverträge!$G16)="nein",$C16&lt;&gt;"",$D16&lt;&gt;"",N($D16)&gt;EDATE(N($C16),24)),"über 2 Jahre ohne Textform",IF(N($E16)=0,"keine Fläche zugeordnet",IF(AND($D16&lt;&gt;"",N($D16)-TODAY()&lt;365),"läuft im nächsten Jahr aus","")))))</f>
        <v/>
      </c>
    </row>
    <row r="17">
      <c r="A17" s="10">
        <f>IF(Pachtverträge!$B17="","",Pachtverträge!$B17)</f>
        <v/>
      </c>
      <c r="B17" s="10">
        <f>IF($A17="","",T(Pachtverträge!$C17))</f>
        <v/>
      </c>
      <c r="C17" s="19">
        <f>IF(OR($A17="",Pachtverträge!$D17=""),"",Pachtverträge!$D17)</f>
        <v/>
      </c>
      <c r="D17" s="19">
        <f>IF(OR($A17="",Pachtverträge!$E17=""),"",Pachtverträge!$E17)</f>
        <v/>
      </c>
      <c r="E17" s="20">
        <f>IF($A17="","",SUMIFS(Flächen!$H$2:$H$401,Flächen!$C$2:$C$401,$A17))</f>
        <v/>
      </c>
      <c r="F17" s="21">
        <f>IF($A17="","",COUNTIFS(Flächen!$C$2:$C$401,$A17))</f>
        <v/>
      </c>
      <c r="G17" s="20">
        <f>IF($A17="","",ROUND(IF(Pachtverträge!$I17="€/ha",N($E17)*N(Pachtverträge!$J17),N(Pachtverträge!$J17)),2))</f>
        <v/>
      </c>
      <c r="H17" s="20">
        <f>IF(OR($A17="",N($E17)=0),"",ROUND(N($G17)/N($E17),2))</f>
        <v/>
      </c>
      <c r="I17" s="21">
        <f>IF(OR($A17="",$D17=""),"",N($D17)-TODAY())</f>
        <v/>
      </c>
      <c r="J17" s="19">
        <f>IF(OR($A17="",$D17&lt;&gt;""),"",IF(Pachtverträge!$F17&lt;&gt;"31.12.","Pachtjahr abweichend",IF(AND(MONTH(TODAY())=1,DAY(TODAY())&lt;=3),DATE(YEAR(TODAY())+1,12,31),DATE(YEAR(TODAY())+2,12,31))))</f>
        <v/>
      </c>
      <c r="K17" s="10">
        <f>IF(OR($A17="",T(Pachtverträge!$L17)="gekündigt"),"",IF(AND($D17&lt;&gt;"",N($D17)&lt;TODAY()),"abgelaufen",IF(AND(T(IFERROR(INDEX(Verpächter!$E$2:$E$81,MATCH($B17,Verpächter!$B$2:$B$81,0)),""))&lt;&gt;"ja",Pachtverträge!$H17=""),"Anzeige nach LPachtVG fehlt",IF(AND(T(Pachtverträge!$G17)="nein",$C17&lt;&gt;"",$D17&lt;&gt;"",N($D17)&gt;EDATE(N($C17),24)),"über 2 Jahre ohne Textform",IF(N($E17)=0,"keine Fläche zugeordnet",IF(AND($D17&lt;&gt;"",N($D17)-TODAY()&lt;365),"läuft im nächsten Jahr aus","")))))</f>
        <v/>
      </c>
    </row>
    <row r="18">
      <c r="A18" s="10">
        <f>IF(Pachtverträge!$B18="","",Pachtverträge!$B18)</f>
        <v/>
      </c>
      <c r="B18" s="10">
        <f>IF($A18="","",T(Pachtverträge!$C18))</f>
        <v/>
      </c>
      <c r="C18" s="19">
        <f>IF(OR($A18="",Pachtverträge!$D18=""),"",Pachtverträge!$D18)</f>
        <v/>
      </c>
      <c r="D18" s="19">
        <f>IF(OR($A18="",Pachtverträge!$E18=""),"",Pachtverträge!$E18)</f>
        <v/>
      </c>
      <c r="E18" s="20">
        <f>IF($A18="","",SUMIFS(Flächen!$H$2:$H$401,Flächen!$C$2:$C$401,$A18))</f>
        <v/>
      </c>
      <c r="F18" s="21">
        <f>IF($A18="","",COUNTIFS(Flächen!$C$2:$C$401,$A18))</f>
        <v/>
      </c>
      <c r="G18" s="20">
        <f>IF($A18="","",ROUND(IF(Pachtverträge!$I18="€/ha",N($E18)*N(Pachtverträge!$J18),N(Pachtverträge!$J18)),2))</f>
        <v/>
      </c>
      <c r="H18" s="20">
        <f>IF(OR($A18="",N($E18)=0),"",ROUND(N($G18)/N($E18),2))</f>
        <v/>
      </c>
      <c r="I18" s="21">
        <f>IF(OR($A18="",$D18=""),"",N($D18)-TODAY())</f>
        <v/>
      </c>
      <c r="J18" s="19">
        <f>IF(OR($A18="",$D18&lt;&gt;""),"",IF(Pachtverträge!$F18&lt;&gt;"31.12.","Pachtjahr abweichend",IF(AND(MONTH(TODAY())=1,DAY(TODAY())&lt;=3),DATE(YEAR(TODAY())+1,12,31),DATE(YEAR(TODAY())+2,12,31))))</f>
        <v/>
      </c>
      <c r="K18" s="10">
        <f>IF(OR($A18="",T(Pachtverträge!$L18)="gekündigt"),"",IF(AND($D18&lt;&gt;"",N($D18)&lt;TODAY()),"abgelaufen",IF(AND(T(IFERROR(INDEX(Verpächter!$E$2:$E$81,MATCH($B18,Verpächter!$B$2:$B$81,0)),""))&lt;&gt;"ja",Pachtverträge!$H18=""),"Anzeige nach LPachtVG fehlt",IF(AND(T(Pachtverträge!$G18)="nein",$C18&lt;&gt;"",$D18&lt;&gt;"",N($D18)&gt;EDATE(N($C18),24)),"über 2 Jahre ohne Textform",IF(N($E18)=0,"keine Fläche zugeordnet",IF(AND($D18&lt;&gt;"",N($D18)-TODAY()&lt;365),"läuft im nächsten Jahr aus","")))))</f>
        <v/>
      </c>
    </row>
    <row r="19">
      <c r="A19" s="10">
        <f>IF(Pachtverträge!$B19="","",Pachtverträge!$B19)</f>
        <v/>
      </c>
      <c r="B19" s="10">
        <f>IF($A19="","",T(Pachtverträge!$C19))</f>
        <v/>
      </c>
      <c r="C19" s="19">
        <f>IF(OR($A19="",Pachtverträge!$D19=""),"",Pachtverträge!$D19)</f>
        <v/>
      </c>
      <c r="D19" s="19">
        <f>IF(OR($A19="",Pachtverträge!$E19=""),"",Pachtverträge!$E19)</f>
        <v/>
      </c>
      <c r="E19" s="20">
        <f>IF($A19="","",SUMIFS(Flächen!$H$2:$H$401,Flächen!$C$2:$C$401,$A19))</f>
        <v/>
      </c>
      <c r="F19" s="21">
        <f>IF($A19="","",COUNTIFS(Flächen!$C$2:$C$401,$A19))</f>
        <v/>
      </c>
      <c r="G19" s="20">
        <f>IF($A19="","",ROUND(IF(Pachtverträge!$I19="€/ha",N($E19)*N(Pachtverträge!$J19),N(Pachtverträge!$J19)),2))</f>
        <v/>
      </c>
      <c r="H19" s="20">
        <f>IF(OR($A19="",N($E19)=0),"",ROUND(N($G19)/N($E19),2))</f>
        <v/>
      </c>
      <c r="I19" s="21">
        <f>IF(OR($A19="",$D19=""),"",N($D19)-TODAY())</f>
        <v/>
      </c>
      <c r="J19" s="19">
        <f>IF(OR($A19="",$D19&lt;&gt;""),"",IF(Pachtverträge!$F19&lt;&gt;"31.12.","Pachtjahr abweichend",IF(AND(MONTH(TODAY())=1,DAY(TODAY())&lt;=3),DATE(YEAR(TODAY())+1,12,31),DATE(YEAR(TODAY())+2,12,31))))</f>
        <v/>
      </c>
      <c r="K19" s="10">
        <f>IF(OR($A19="",T(Pachtverträge!$L19)="gekündigt"),"",IF(AND($D19&lt;&gt;"",N($D19)&lt;TODAY()),"abgelaufen",IF(AND(T(IFERROR(INDEX(Verpächter!$E$2:$E$81,MATCH($B19,Verpächter!$B$2:$B$81,0)),""))&lt;&gt;"ja",Pachtverträge!$H19=""),"Anzeige nach LPachtVG fehlt",IF(AND(T(Pachtverträge!$G19)="nein",$C19&lt;&gt;"",$D19&lt;&gt;"",N($D19)&gt;EDATE(N($C19),24)),"über 2 Jahre ohne Textform",IF(N($E19)=0,"keine Fläche zugeordnet",IF(AND($D19&lt;&gt;"",N($D19)-TODAY()&lt;365),"läuft im nächsten Jahr aus","")))))</f>
        <v/>
      </c>
    </row>
    <row r="20">
      <c r="A20" s="10">
        <f>IF(Pachtverträge!$B20="","",Pachtverträge!$B20)</f>
        <v/>
      </c>
      <c r="B20" s="10">
        <f>IF($A20="","",T(Pachtverträge!$C20))</f>
        <v/>
      </c>
      <c r="C20" s="19">
        <f>IF(OR($A20="",Pachtverträge!$D20=""),"",Pachtverträge!$D20)</f>
        <v/>
      </c>
      <c r="D20" s="19">
        <f>IF(OR($A20="",Pachtverträge!$E20=""),"",Pachtverträge!$E20)</f>
        <v/>
      </c>
      <c r="E20" s="20">
        <f>IF($A20="","",SUMIFS(Flächen!$H$2:$H$401,Flächen!$C$2:$C$401,$A20))</f>
        <v/>
      </c>
      <c r="F20" s="21">
        <f>IF($A20="","",COUNTIFS(Flächen!$C$2:$C$401,$A20))</f>
        <v/>
      </c>
      <c r="G20" s="20">
        <f>IF($A20="","",ROUND(IF(Pachtverträge!$I20="€/ha",N($E20)*N(Pachtverträge!$J20),N(Pachtverträge!$J20)),2))</f>
        <v/>
      </c>
      <c r="H20" s="20">
        <f>IF(OR($A20="",N($E20)=0),"",ROUND(N($G20)/N($E20),2))</f>
        <v/>
      </c>
      <c r="I20" s="21">
        <f>IF(OR($A20="",$D20=""),"",N($D20)-TODAY())</f>
        <v/>
      </c>
      <c r="J20" s="19">
        <f>IF(OR($A20="",$D20&lt;&gt;""),"",IF(Pachtverträge!$F20&lt;&gt;"31.12.","Pachtjahr abweichend",IF(AND(MONTH(TODAY())=1,DAY(TODAY())&lt;=3),DATE(YEAR(TODAY())+1,12,31),DATE(YEAR(TODAY())+2,12,31))))</f>
        <v/>
      </c>
      <c r="K20" s="10">
        <f>IF(OR($A20="",T(Pachtverträge!$L20)="gekündigt"),"",IF(AND($D20&lt;&gt;"",N($D20)&lt;TODAY()),"abgelaufen",IF(AND(T(IFERROR(INDEX(Verpächter!$E$2:$E$81,MATCH($B20,Verpächter!$B$2:$B$81,0)),""))&lt;&gt;"ja",Pachtverträge!$H20=""),"Anzeige nach LPachtVG fehlt",IF(AND(T(Pachtverträge!$G20)="nein",$C20&lt;&gt;"",$D20&lt;&gt;"",N($D20)&gt;EDATE(N($C20),24)),"über 2 Jahre ohne Textform",IF(N($E20)=0,"keine Fläche zugeordnet",IF(AND($D20&lt;&gt;"",N($D20)-TODAY()&lt;365),"läuft im nächsten Jahr aus","")))))</f>
        <v/>
      </c>
    </row>
    <row r="21">
      <c r="A21" s="10">
        <f>IF(Pachtverträge!$B21="","",Pachtverträge!$B21)</f>
        <v/>
      </c>
      <c r="B21" s="10">
        <f>IF($A21="","",T(Pachtverträge!$C21))</f>
        <v/>
      </c>
      <c r="C21" s="19">
        <f>IF(OR($A21="",Pachtverträge!$D21=""),"",Pachtverträge!$D21)</f>
        <v/>
      </c>
      <c r="D21" s="19">
        <f>IF(OR($A21="",Pachtverträge!$E21=""),"",Pachtverträge!$E21)</f>
        <v/>
      </c>
      <c r="E21" s="20">
        <f>IF($A21="","",SUMIFS(Flächen!$H$2:$H$401,Flächen!$C$2:$C$401,$A21))</f>
        <v/>
      </c>
      <c r="F21" s="21">
        <f>IF($A21="","",COUNTIFS(Flächen!$C$2:$C$401,$A21))</f>
        <v/>
      </c>
      <c r="G21" s="20">
        <f>IF($A21="","",ROUND(IF(Pachtverträge!$I21="€/ha",N($E21)*N(Pachtverträge!$J21),N(Pachtverträge!$J21)),2))</f>
        <v/>
      </c>
      <c r="H21" s="20">
        <f>IF(OR($A21="",N($E21)=0),"",ROUND(N($G21)/N($E21),2))</f>
        <v/>
      </c>
      <c r="I21" s="21">
        <f>IF(OR($A21="",$D21=""),"",N($D21)-TODAY())</f>
        <v/>
      </c>
      <c r="J21" s="19">
        <f>IF(OR($A21="",$D21&lt;&gt;""),"",IF(Pachtverträge!$F21&lt;&gt;"31.12.","Pachtjahr abweichend",IF(AND(MONTH(TODAY())=1,DAY(TODAY())&lt;=3),DATE(YEAR(TODAY())+1,12,31),DATE(YEAR(TODAY())+2,12,31))))</f>
        <v/>
      </c>
      <c r="K21" s="10">
        <f>IF(OR($A21="",T(Pachtverträge!$L21)="gekündigt"),"",IF(AND($D21&lt;&gt;"",N($D21)&lt;TODAY()),"abgelaufen",IF(AND(T(IFERROR(INDEX(Verpächter!$E$2:$E$81,MATCH($B21,Verpächter!$B$2:$B$81,0)),""))&lt;&gt;"ja",Pachtverträge!$H21=""),"Anzeige nach LPachtVG fehlt",IF(AND(T(Pachtverträge!$G21)="nein",$C21&lt;&gt;"",$D21&lt;&gt;"",N($D21)&gt;EDATE(N($C21),24)),"über 2 Jahre ohne Textform",IF(N($E21)=0,"keine Fläche zugeordnet",IF(AND($D21&lt;&gt;"",N($D21)-TODAY()&lt;365),"läuft im nächsten Jahr aus","")))))</f>
        <v/>
      </c>
    </row>
    <row r="22">
      <c r="A22" s="10">
        <f>IF(Pachtverträge!$B22="","",Pachtverträge!$B22)</f>
        <v/>
      </c>
      <c r="B22" s="10">
        <f>IF($A22="","",T(Pachtverträge!$C22))</f>
        <v/>
      </c>
      <c r="C22" s="19">
        <f>IF(OR($A22="",Pachtverträge!$D22=""),"",Pachtverträge!$D22)</f>
        <v/>
      </c>
      <c r="D22" s="19">
        <f>IF(OR($A22="",Pachtverträge!$E22=""),"",Pachtverträge!$E22)</f>
        <v/>
      </c>
      <c r="E22" s="20">
        <f>IF($A22="","",SUMIFS(Flächen!$H$2:$H$401,Flächen!$C$2:$C$401,$A22))</f>
        <v/>
      </c>
      <c r="F22" s="21">
        <f>IF($A22="","",COUNTIFS(Flächen!$C$2:$C$401,$A22))</f>
        <v/>
      </c>
      <c r="G22" s="20">
        <f>IF($A22="","",ROUND(IF(Pachtverträge!$I22="€/ha",N($E22)*N(Pachtverträge!$J22),N(Pachtverträge!$J22)),2))</f>
        <v/>
      </c>
      <c r="H22" s="20">
        <f>IF(OR($A22="",N($E22)=0),"",ROUND(N($G22)/N($E22),2))</f>
        <v/>
      </c>
      <c r="I22" s="21">
        <f>IF(OR($A22="",$D22=""),"",N($D22)-TODAY())</f>
        <v/>
      </c>
      <c r="J22" s="19">
        <f>IF(OR($A22="",$D22&lt;&gt;""),"",IF(Pachtverträge!$F22&lt;&gt;"31.12.","Pachtjahr abweichend",IF(AND(MONTH(TODAY())=1,DAY(TODAY())&lt;=3),DATE(YEAR(TODAY())+1,12,31),DATE(YEAR(TODAY())+2,12,31))))</f>
        <v/>
      </c>
      <c r="K22" s="10">
        <f>IF(OR($A22="",T(Pachtverträge!$L22)="gekündigt"),"",IF(AND($D22&lt;&gt;"",N($D22)&lt;TODAY()),"abgelaufen",IF(AND(T(IFERROR(INDEX(Verpächter!$E$2:$E$81,MATCH($B22,Verpächter!$B$2:$B$81,0)),""))&lt;&gt;"ja",Pachtverträge!$H22=""),"Anzeige nach LPachtVG fehlt",IF(AND(T(Pachtverträge!$G22)="nein",$C22&lt;&gt;"",$D22&lt;&gt;"",N($D22)&gt;EDATE(N($C22),24)),"über 2 Jahre ohne Textform",IF(N($E22)=0,"keine Fläche zugeordnet",IF(AND($D22&lt;&gt;"",N($D22)-TODAY()&lt;365),"läuft im nächsten Jahr aus","")))))</f>
        <v/>
      </c>
    </row>
    <row r="23">
      <c r="A23" s="10">
        <f>IF(Pachtverträge!$B23="","",Pachtverträge!$B23)</f>
        <v/>
      </c>
      <c r="B23" s="10">
        <f>IF($A23="","",T(Pachtverträge!$C23))</f>
        <v/>
      </c>
      <c r="C23" s="19">
        <f>IF(OR($A23="",Pachtverträge!$D23=""),"",Pachtverträge!$D23)</f>
        <v/>
      </c>
      <c r="D23" s="19">
        <f>IF(OR($A23="",Pachtverträge!$E23=""),"",Pachtverträge!$E23)</f>
        <v/>
      </c>
      <c r="E23" s="20">
        <f>IF($A23="","",SUMIFS(Flächen!$H$2:$H$401,Flächen!$C$2:$C$401,$A23))</f>
        <v/>
      </c>
      <c r="F23" s="21">
        <f>IF($A23="","",COUNTIFS(Flächen!$C$2:$C$401,$A23))</f>
        <v/>
      </c>
      <c r="G23" s="20">
        <f>IF($A23="","",ROUND(IF(Pachtverträge!$I23="€/ha",N($E23)*N(Pachtverträge!$J23),N(Pachtverträge!$J23)),2))</f>
        <v/>
      </c>
      <c r="H23" s="20">
        <f>IF(OR($A23="",N($E23)=0),"",ROUND(N($G23)/N($E23),2))</f>
        <v/>
      </c>
      <c r="I23" s="21">
        <f>IF(OR($A23="",$D23=""),"",N($D23)-TODAY())</f>
        <v/>
      </c>
      <c r="J23" s="19">
        <f>IF(OR($A23="",$D23&lt;&gt;""),"",IF(Pachtverträge!$F23&lt;&gt;"31.12.","Pachtjahr abweichend",IF(AND(MONTH(TODAY())=1,DAY(TODAY())&lt;=3),DATE(YEAR(TODAY())+1,12,31),DATE(YEAR(TODAY())+2,12,31))))</f>
        <v/>
      </c>
      <c r="K23" s="10">
        <f>IF(OR($A23="",T(Pachtverträge!$L23)="gekündigt"),"",IF(AND($D23&lt;&gt;"",N($D23)&lt;TODAY()),"abgelaufen",IF(AND(T(IFERROR(INDEX(Verpächter!$E$2:$E$81,MATCH($B23,Verpächter!$B$2:$B$81,0)),""))&lt;&gt;"ja",Pachtverträge!$H23=""),"Anzeige nach LPachtVG fehlt",IF(AND(T(Pachtverträge!$G23)="nein",$C23&lt;&gt;"",$D23&lt;&gt;"",N($D23)&gt;EDATE(N($C23),24)),"über 2 Jahre ohne Textform",IF(N($E23)=0,"keine Fläche zugeordnet",IF(AND($D23&lt;&gt;"",N($D23)-TODAY()&lt;365),"läuft im nächsten Jahr aus","")))))</f>
        <v/>
      </c>
    </row>
    <row r="24">
      <c r="A24" s="10">
        <f>IF(Pachtverträge!$B24="","",Pachtverträge!$B24)</f>
        <v/>
      </c>
      <c r="B24" s="10">
        <f>IF($A24="","",T(Pachtverträge!$C24))</f>
        <v/>
      </c>
      <c r="C24" s="19">
        <f>IF(OR($A24="",Pachtverträge!$D24=""),"",Pachtverträge!$D24)</f>
        <v/>
      </c>
      <c r="D24" s="19">
        <f>IF(OR($A24="",Pachtverträge!$E24=""),"",Pachtverträge!$E24)</f>
        <v/>
      </c>
      <c r="E24" s="20">
        <f>IF($A24="","",SUMIFS(Flächen!$H$2:$H$401,Flächen!$C$2:$C$401,$A24))</f>
        <v/>
      </c>
      <c r="F24" s="21">
        <f>IF($A24="","",COUNTIFS(Flächen!$C$2:$C$401,$A24))</f>
        <v/>
      </c>
      <c r="G24" s="20">
        <f>IF($A24="","",ROUND(IF(Pachtverträge!$I24="€/ha",N($E24)*N(Pachtverträge!$J24),N(Pachtverträge!$J24)),2))</f>
        <v/>
      </c>
      <c r="H24" s="20">
        <f>IF(OR($A24="",N($E24)=0),"",ROUND(N($G24)/N($E24),2))</f>
        <v/>
      </c>
      <c r="I24" s="21">
        <f>IF(OR($A24="",$D24=""),"",N($D24)-TODAY())</f>
        <v/>
      </c>
      <c r="J24" s="19">
        <f>IF(OR($A24="",$D24&lt;&gt;""),"",IF(Pachtverträge!$F24&lt;&gt;"31.12.","Pachtjahr abweichend",IF(AND(MONTH(TODAY())=1,DAY(TODAY())&lt;=3),DATE(YEAR(TODAY())+1,12,31),DATE(YEAR(TODAY())+2,12,31))))</f>
        <v/>
      </c>
      <c r="K24" s="10">
        <f>IF(OR($A24="",T(Pachtverträge!$L24)="gekündigt"),"",IF(AND($D24&lt;&gt;"",N($D24)&lt;TODAY()),"abgelaufen",IF(AND(T(IFERROR(INDEX(Verpächter!$E$2:$E$81,MATCH($B24,Verpächter!$B$2:$B$81,0)),""))&lt;&gt;"ja",Pachtverträge!$H24=""),"Anzeige nach LPachtVG fehlt",IF(AND(T(Pachtverträge!$G24)="nein",$C24&lt;&gt;"",$D24&lt;&gt;"",N($D24)&gt;EDATE(N($C24),24)),"über 2 Jahre ohne Textform",IF(N($E24)=0,"keine Fläche zugeordnet",IF(AND($D24&lt;&gt;"",N($D24)-TODAY()&lt;365),"läuft im nächsten Jahr aus","")))))</f>
        <v/>
      </c>
    </row>
    <row r="25">
      <c r="A25" s="10">
        <f>IF(Pachtverträge!$B25="","",Pachtverträge!$B25)</f>
        <v/>
      </c>
      <c r="B25" s="10">
        <f>IF($A25="","",T(Pachtverträge!$C25))</f>
        <v/>
      </c>
      <c r="C25" s="19">
        <f>IF(OR($A25="",Pachtverträge!$D25=""),"",Pachtverträge!$D25)</f>
        <v/>
      </c>
      <c r="D25" s="19">
        <f>IF(OR($A25="",Pachtverträge!$E25=""),"",Pachtverträge!$E25)</f>
        <v/>
      </c>
      <c r="E25" s="20">
        <f>IF($A25="","",SUMIFS(Flächen!$H$2:$H$401,Flächen!$C$2:$C$401,$A25))</f>
        <v/>
      </c>
      <c r="F25" s="21">
        <f>IF($A25="","",COUNTIFS(Flächen!$C$2:$C$401,$A25))</f>
        <v/>
      </c>
      <c r="G25" s="20">
        <f>IF($A25="","",ROUND(IF(Pachtverträge!$I25="€/ha",N($E25)*N(Pachtverträge!$J25),N(Pachtverträge!$J25)),2))</f>
        <v/>
      </c>
      <c r="H25" s="20">
        <f>IF(OR($A25="",N($E25)=0),"",ROUND(N($G25)/N($E25),2))</f>
        <v/>
      </c>
      <c r="I25" s="21">
        <f>IF(OR($A25="",$D25=""),"",N($D25)-TODAY())</f>
        <v/>
      </c>
      <c r="J25" s="19">
        <f>IF(OR($A25="",$D25&lt;&gt;""),"",IF(Pachtverträge!$F25&lt;&gt;"31.12.","Pachtjahr abweichend",IF(AND(MONTH(TODAY())=1,DAY(TODAY())&lt;=3),DATE(YEAR(TODAY())+1,12,31),DATE(YEAR(TODAY())+2,12,31))))</f>
        <v/>
      </c>
      <c r="K25" s="10">
        <f>IF(OR($A25="",T(Pachtverträge!$L25)="gekündigt"),"",IF(AND($D25&lt;&gt;"",N($D25)&lt;TODAY()),"abgelaufen",IF(AND(T(IFERROR(INDEX(Verpächter!$E$2:$E$81,MATCH($B25,Verpächter!$B$2:$B$81,0)),""))&lt;&gt;"ja",Pachtverträge!$H25=""),"Anzeige nach LPachtVG fehlt",IF(AND(T(Pachtverträge!$G25)="nein",$C25&lt;&gt;"",$D25&lt;&gt;"",N($D25)&gt;EDATE(N($C25),24)),"über 2 Jahre ohne Textform",IF(N($E25)=0,"keine Fläche zugeordnet",IF(AND($D25&lt;&gt;"",N($D25)-TODAY()&lt;365),"läuft im nächsten Jahr aus","")))))</f>
        <v/>
      </c>
    </row>
    <row r="26">
      <c r="A26" s="10">
        <f>IF(Pachtverträge!$B26="","",Pachtverträge!$B26)</f>
        <v/>
      </c>
      <c r="B26" s="10">
        <f>IF($A26="","",T(Pachtverträge!$C26))</f>
        <v/>
      </c>
      <c r="C26" s="19">
        <f>IF(OR($A26="",Pachtverträge!$D26=""),"",Pachtverträge!$D26)</f>
        <v/>
      </c>
      <c r="D26" s="19">
        <f>IF(OR($A26="",Pachtverträge!$E26=""),"",Pachtverträge!$E26)</f>
        <v/>
      </c>
      <c r="E26" s="20">
        <f>IF($A26="","",SUMIFS(Flächen!$H$2:$H$401,Flächen!$C$2:$C$401,$A26))</f>
        <v/>
      </c>
      <c r="F26" s="21">
        <f>IF($A26="","",COUNTIFS(Flächen!$C$2:$C$401,$A26))</f>
        <v/>
      </c>
      <c r="G26" s="20">
        <f>IF($A26="","",ROUND(IF(Pachtverträge!$I26="€/ha",N($E26)*N(Pachtverträge!$J26),N(Pachtverträge!$J26)),2))</f>
        <v/>
      </c>
      <c r="H26" s="20">
        <f>IF(OR($A26="",N($E26)=0),"",ROUND(N($G26)/N($E26),2))</f>
        <v/>
      </c>
      <c r="I26" s="21">
        <f>IF(OR($A26="",$D26=""),"",N($D26)-TODAY())</f>
        <v/>
      </c>
      <c r="J26" s="19">
        <f>IF(OR($A26="",$D26&lt;&gt;""),"",IF(Pachtverträge!$F26&lt;&gt;"31.12.","Pachtjahr abweichend",IF(AND(MONTH(TODAY())=1,DAY(TODAY())&lt;=3),DATE(YEAR(TODAY())+1,12,31),DATE(YEAR(TODAY())+2,12,31))))</f>
        <v/>
      </c>
      <c r="K26" s="10">
        <f>IF(OR($A26="",T(Pachtverträge!$L26)="gekündigt"),"",IF(AND($D26&lt;&gt;"",N($D26)&lt;TODAY()),"abgelaufen",IF(AND(T(IFERROR(INDEX(Verpächter!$E$2:$E$81,MATCH($B26,Verpächter!$B$2:$B$81,0)),""))&lt;&gt;"ja",Pachtverträge!$H26=""),"Anzeige nach LPachtVG fehlt",IF(AND(T(Pachtverträge!$G26)="nein",$C26&lt;&gt;"",$D26&lt;&gt;"",N($D26)&gt;EDATE(N($C26),24)),"über 2 Jahre ohne Textform",IF(N($E26)=0,"keine Fläche zugeordnet",IF(AND($D26&lt;&gt;"",N($D26)-TODAY()&lt;365),"läuft im nächsten Jahr aus","")))))</f>
        <v/>
      </c>
    </row>
    <row r="27">
      <c r="A27" s="10">
        <f>IF(Pachtverträge!$B27="","",Pachtverträge!$B27)</f>
        <v/>
      </c>
      <c r="B27" s="10">
        <f>IF($A27="","",T(Pachtverträge!$C27))</f>
        <v/>
      </c>
      <c r="C27" s="19">
        <f>IF(OR($A27="",Pachtverträge!$D27=""),"",Pachtverträge!$D27)</f>
        <v/>
      </c>
      <c r="D27" s="19">
        <f>IF(OR($A27="",Pachtverträge!$E27=""),"",Pachtverträge!$E27)</f>
        <v/>
      </c>
      <c r="E27" s="20">
        <f>IF($A27="","",SUMIFS(Flächen!$H$2:$H$401,Flächen!$C$2:$C$401,$A27))</f>
        <v/>
      </c>
      <c r="F27" s="21">
        <f>IF($A27="","",COUNTIFS(Flächen!$C$2:$C$401,$A27))</f>
        <v/>
      </c>
      <c r="G27" s="20">
        <f>IF($A27="","",ROUND(IF(Pachtverträge!$I27="€/ha",N($E27)*N(Pachtverträge!$J27),N(Pachtverträge!$J27)),2))</f>
        <v/>
      </c>
      <c r="H27" s="20">
        <f>IF(OR($A27="",N($E27)=0),"",ROUND(N($G27)/N($E27),2))</f>
        <v/>
      </c>
      <c r="I27" s="21">
        <f>IF(OR($A27="",$D27=""),"",N($D27)-TODAY())</f>
        <v/>
      </c>
      <c r="J27" s="19">
        <f>IF(OR($A27="",$D27&lt;&gt;""),"",IF(Pachtverträge!$F27&lt;&gt;"31.12.","Pachtjahr abweichend",IF(AND(MONTH(TODAY())=1,DAY(TODAY())&lt;=3),DATE(YEAR(TODAY())+1,12,31),DATE(YEAR(TODAY())+2,12,31))))</f>
        <v/>
      </c>
      <c r="K27" s="10">
        <f>IF(OR($A27="",T(Pachtverträge!$L27)="gekündigt"),"",IF(AND($D27&lt;&gt;"",N($D27)&lt;TODAY()),"abgelaufen",IF(AND(T(IFERROR(INDEX(Verpächter!$E$2:$E$81,MATCH($B27,Verpächter!$B$2:$B$81,0)),""))&lt;&gt;"ja",Pachtverträge!$H27=""),"Anzeige nach LPachtVG fehlt",IF(AND(T(Pachtverträge!$G27)="nein",$C27&lt;&gt;"",$D27&lt;&gt;"",N($D27)&gt;EDATE(N($C27),24)),"über 2 Jahre ohne Textform",IF(N($E27)=0,"keine Fläche zugeordnet",IF(AND($D27&lt;&gt;"",N($D27)-TODAY()&lt;365),"läuft im nächsten Jahr aus","")))))</f>
        <v/>
      </c>
    </row>
    <row r="28">
      <c r="A28" s="10">
        <f>IF(Pachtverträge!$B28="","",Pachtverträge!$B28)</f>
        <v/>
      </c>
      <c r="B28" s="10">
        <f>IF($A28="","",T(Pachtverträge!$C28))</f>
        <v/>
      </c>
      <c r="C28" s="19">
        <f>IF(OR($A28="",Pachtverträge!$D28=""),"",Pachtverträge!$D28)</f>
        <v/>
      </c>
      <c r="D28" s="19">
        <f>IF(OR($A28="",Pachtverträge!$E28=""),"",Pachtverträge!$E28)</f>
        <v/>
      </c>
      <c r="E28" s="20">
        <f>IF($A28="","",SUMIFS(Flächen!$H$2:$H$401,Flächen!$C$2:$C$401,$A28))</f>
        <v/>
      </c>
      <c r="F28" s="21">
        <f>IF($A28="","",COUNTIFS(Flächen!$C$2:$C$401,$A28))</f>
        <v/>
      </c>
      <c r="G28" s="20">
        <f>IF($A28="","",ROUND(IF(Pachtverträge!$I28="€/ha",N($E28)*N(Pachtverträge!$J28),N(Pachtverträge!$J28)),2))</f>
        <v/>
      </c>
      <c r="H28" s="20">
        <f>IF(OR($A28="",N($E28)=0),"",ROUND(N($G28)/N($E28),2))</f>
        <v/>
      </c>
      <c r="I28" s="21">
        <f>IF(OR($A28="",$D28=""),"",N($D28)-TODAY())</f>
        <v/>
      </c>
      <c r="J28" s="19">
        <f>IF(OR($A28="",$D28&lt;&gt;""),"",IF(Pachtverträge!$F28&lt;&gt;"31.12.","Pachtjahr abweichend",IF(AND(MONTH(TODAY())=1,DAY(TODAY())&lt;=3),DATE(YEAR(TODAY())+1,12,31),DATE(YEAR(TODAY())+2,12,31))))</f>
        <v/>
      </c>
      <c r="K28" s="10">
        <f>IF(OR($A28="",T(Pachtverträge!$L28)="gekündigt"),"",IF(AND($D28&lt;&gt;"",N($D28)&lt;TODAY()),"abgelaufen",IF(AND(T(IFERROR(INDEX(Verpächter!$E$2:$E$81,MATCH($B28,Verpächter!$B$2:$B$81,0)),""))&lt;&gt;"ja",Pachtverträge!$H28=""),"Anzeige nach LPachtVG fehlt",IF(AND(T(Pachtverträge!$G28)="nein",$C28&lt;&gt;"",$D28&lt;&gt;"",N($D28)&gt;EDATE(N($C28),24)),"über 2 Jahre ohne Textform",IF(N($E28)=0,"keine Fläche zugeordnet",IF(AND($D28&lt;&gt;"",N($D28)-TODAY()&lt;365),"läuft im nächsten Jahr aus","")))))</f>
        <v/>
      </c>
    </row>
    <row r="29">
      <c r="A29" s="10">
        <f>IF(Pachtverträge!$B29="","",Pachtverträge!$B29)</f>
        <v/>
      </c>
      <c r="B29" s="10">
        <f>IF($A29="","",T(Pachtverträge!$C29))</f>
        <v/>
      </c>
      <c r="C29" s="19">
        <f>IF(OR($A29="",Pachtverträge!$D29=""),"",Pachtverträge!$D29)</f>
        <v/>
      </c>
      <c r="D29" s="19">
        <f>IF(OR($A29="",Pachtverträge!$E29=""),"",Pachtverträge!$E29)</f>
        <v/>
      </c>
      <c r="E29" s="20">
        <f>IF($A29="","",SUMIFS(Flächen!$H$2:$H$401,Flächen!$C$2:$C$401,$A29))</f>
        <v/>
      </c>
      <c r="F29" s="21">
        <f>IF($A29="","",COUNTIFS(Flächen!$C$2:$C$401,$A29))</f>
        <v/>
      </c>
      <c r="G29" s="20">
        <f>IF($A29="","",ROUND(IF(Pachtverträge!$I29="€/ha",N($E29)*N(Pachtverträge!$J29),N(Pachtverträge!$J29)),2))</f>
        <v/>
      </c>
      <c r="H29" s="20">
        <f>IF(OR($A29="",N($E29)=0),"",ROUND(N($G29)/N($E29),2))</f>
        <v/>
      </c>
      <c r="I29" s="21">
        <f>IF(OR($A29="",$D29=""),"",N($D29)-TODAY())</f>
        <v/>
      </c>
      <c r="J29" s="19">
        <f>IF(OR($A29="",$D29&lt;&gt;""),"",IF(Pachtverträge!$F29&lt;&gt;"31.12.","Pachtjahr abweichend",IF(AND(MONTH(TODAY())=1,DAY(TODAY())&lt;=3),DATE(YEAR(TODAY())+1,12,31),DATE(YEAR(TODAY())+2,12,31))))</f>
        <v/>
      </c>
      <c r="K29" s="10">
        <f>IF(OR($A29="",T(Pachtverträge!$L29)="gekündigt"),"",IF(AND($D29&lt;&gt;"",N($D29)&lt;TODAY()),"abgelaufen",IF(AND(T(IFERROR(INDEX(Verpächter!$E$2:$E$81,MATCH($B29,Verpächter!$B$2:$B$81,0)),""))&lt;&gt;"ja",Pachtverträge!$H29=""),"Anzeige nach LPachtVG fehlt",IF(AND(T(Pachtverträge!$G29)="nein",$C29&lt;&gt;"",$D29&lt;&gt;"",N($D29)&gt;EDATE(N($C29),24)),"über 2 Jahre ohne Textform",IF(N($E29)=0,"keine Fläche zugeordnet",IF(AND($D29&lt;&gt;"",N($D29)-TODAY()&lt;365),"läuft im nächsten Jahr aus","")))))</f>
        <v/>
      </c>
    </row>
    <row r="30">
      <c r="A30" s="10">
        <f>IF(Pachtverträge!$B30="","",Pachtverträge!$B30)</f>
        <v/>
      </c>
      <c r="B30" s="10">
        <f>IF($A30="","",T(Pachtverträge!$C30))</f>
        <v/>
      </c>
      <c r="C30" s="19">
        <f>IF(OR($A30="",Pachtverträge!$D30=""),"",Pachtverträge!$D30)</f>
        <v/>
      </c>
      <c r="D30" s="19">
        <f>IF(OR($A30="",Pachtverträge!$E30=""),"",Pachtverträge!$E30)</f>
        <v/>
      </c>
      <c r="E30" s="20">
        <f>IF($A30="","",SUMIFS(Flächen!$H$2:$H$401,Flächen!$C$2:$C$401,$A30))</f>
        <v/>
      </c>
      <c r="F30" s="21">
        <f>IF($A30="","",COUNTIFS(Flächen!$C$2:$C$401,$A30))</f>
        <v/>
      </c>
      <c r="G30" s="20">
        <f>IF($A30="","",ROUND(IF(Pachtverträge!$I30="€/ha",N($E30)*N(Pachtverträge!$J30),N(Pachtverträge!$J30)),2))</f>
        <v/>
      </c>
      <c r="H30" s="20">
        <f>IF(OR($A30="",N($E30)=0),"",ROUND(N($G30)/N($E30),2))</f>
        <v/>
      </c>
      <c r="I30" s="21">
        <f>IF(OR($A30="",$D30=""),"",N($D30)-TODAY())</f>
        <v/>
      </c>
      <c r="J30" s="19">
        <f>IF(OR($A30="",$D30&lt;&gt;""),"",IF(Pachtverträge!$F30&lt;&gt;"31.12.","Pachtjahr abweichend",IF(AND(MONTH(TODAY())=1,DAY(TODAY())&lt;=3),DATE(YEAR(TODAY())+1,12,31),DATE(YEAR(TODAY())+2,12,31))))</f>
        <v/>
      </c>
      <c r="K30" s="10">
        <f>IF(OR($A30="",T(Pachtverträge!$L30)="gekündigt"),"",IF(AND($D30&lt;&gt;"",N($D30)&lt;TODAY()),"abgelaufen",IF(AND(T(IFERROR(INDEX(Verpächter!$E$2:$E$81,MATCH($B30,Verpächter!$B$2:$B$81,0)),""))&lt;&gt;"ja",Pachtverträge!$H30=""),"Anzeige nach LPachtVG fehlt",IF(AND(T(Pachtverträge!$G30)="nein",$C30&lt;&gt;"",$D30&lt;&gt;"",N($D30)&gt;EDATE(N($C30),24)),"über 2 Jahre ohne Textform",IF(N($E30)=0,"keine Fläche zugeordnet",IF(AND($D30&lt;&gt;"",N($D30)-TODAY()&lt;365),"läuft im nächsten Jahr aus","")))))</f>
        <v/>
      </c>
    </row>
    <row r="31">
      <c r="A31" s="10">
        <f>IF(Pachtverträge!$B31="","",Pachtverträge!$B31)</f>
        <v/>
      </c>
      <c r="B31" s="10">
        <f>IF($A31="","",T(Pachtverträge!$C31))</f>
        <v/>
      </c>
      <c r="C31" s="19">
        <f>IF(OR($A31="",Pachtverträge!$D31=""),"",Pachtverträge!$D31)</f>
        <v/>
      </c>
      <c r="D31" s="19">
        <f>IF(OR($A31="",Pachtverträge!$E31=""),"",Pachtverträge!$E31)</f>
        <v/>
      </c>
      <c r="E31" s="20">
        <f>IF($A31="","",SUMIFS(Flächen!$H$2:$H$401,Flächen!$C$2:$C$401,$A31))</f>
        <v/>
      </c>
      <c r="F31" s="21">
        <f>IF($A31="","",COUNTIFS(Flächen!$C$2:$C$401,$A31))</f>
        <v/>
      </c>
      <c r="G31" s="20">
        <f>IF($A31="","",ROUND(IF(Pachtverträge!$I31="€/ha",N($E31)*N(Pachtverträge!$J31),N(Pachtverträge!$J31)),2))</f>
        <v/>
      </c>
      <c r="H31" s="20">
        <f>IF(OR($A31="",N($E31)=0),"",ROUND(N($G31)/N($E31),2))</f>
        <v/>
      </c>
      <c r="I31" s="21">
        <f>IF(OR($A31="",$D31=""),"",N($D31)-TODAY())</f>
        <v/>
      </c>
      <c r="J31" s="19">
        <f>IF(OR($A31="",$D31&lt;&gt;""),"",IF(Pachtverträge!$F31&lt;&gt;"31.12.","Pachtjahr abweichend",IF(AND(MONTH(TODAY())=1,DAY(TODAY())&lt;=3),DATE(YEAR(TODAY())+1,12,31),DATE(YEAR(TODAY())+2,12,31))))</f>
        <v/>
      </c>
      <c r="K31" s="10">
        <f>IF(OR($A31="",T(Pachtverträge!$L31)="gekündigt"),"",IF(AND($D31&lt;&gt;"",N($D31)&lt;TODAY()),"abgelaufen",IF(AND(T(IFERROR(INDEX(Verpächter!$E$2:$E$81,MATCH($B31,Verpächter!$B$2:$B$81,0)),""))&lt;&gt;"ja",Pachtverträge!$H31=""),"Anzeige nach LPachtVG fehlt",IF(AND(T(Pachtverträge!$G31)="nein",$C31&lt;&gt;"",$D31&lt;&gt;"",N($D31)&gt;EDATE(N($C31),24)),"über 2 Jahre ohne Textform",IF(N($E31)=0,"keine Fläche zugeordnet",IF(AND($D31&lt;&gt;"",N($D31)-TODAY()&lt;365),"läuft im nächsten Jahr aus","")))))</f>
        <v/>
      </c>
    </row>
    <row r="32">
      <c r="A32" s="10">
        <f>IF(Pachtverträge!$B32="","",Pachtverträge!$B32)</f>
        <v/>
      </c>
      <c r="B32" s="10">
        <f>IF($A32="","",T(Pachtverträge!$C32))</f>
        <v/>
      </c>
      <c r="C32" s="19">
        <f>IF(OR($A32="",Pachtverträge!$D32=""),"",Pachtverträge!$D32)</f>
        <v/>
      </c>
      <c r="D32" s="19">
        <f>IF(OR($A32="",Pachtverträge!$E32=""),"",Pachtverträge!$E32)</f>
        <v/>
      </c>
      <c r="E32" s="20">
        <f>IF($A32="","",SUMIFS(Flächen!$H$2:$H$401,Flächen!$C$2:$C$401,$A32))</f>
        <v/>
      </c>
      <c r="F32" s="21">
        <f>IF($A32="","",COUNTIFS(Flächen!$C$2:$C$401,$A32))</f>
        <v/>
      </c>
      <c r="G32" s="20">
        <f>IF($A32="","",ROUND(IF(Pachtverträge!$I32="€/ha",N($E32)*N(Pachtverträge!$J32),N(Pachtverträge!$J32)),2))</f>
        <v/>
      </c>
      <c r="H32" s="20">
        <f>IF(OR($A32="",N($E32)=0),"",ROUND(N($G32)/N($E32),2))</f>
        <v/>
      </c>
      <c r="I32" s="21">
        <f>IF(OR($A32="",$D32=""),"",N($D32)-TODAY())</f>
        <v/>
      </c>
      <c r="J32" s="19">
        <f>IF(OR($A32="",$D32&lt;&gt;""),"",IF(Pachtverträge!$F32&lt;&gt;"31.12.","Pachtjahr abweichend",IF(AND(MONTH(TODAY())=1,DAY(TODAY())&lt;=3),DATE(YEAR(TODAY())+1,12,31),DATE(YEAR(TODAY())+2,12,31))))</f>
        <v/>
      </c>
      <c r="K32" s="10">
        <f>IF(OR($A32="",T(Pachtverträge!$L32)="gekündigt"),"",IF(AND($D32&lt;&gt;"",N($D32)&lt;TODAY()),"abgelaufen",IF(AND(T(IFERROR(INDEX(Verpächter!$E$2:$E$81,MATCH($B32,Verpächter!$B$2:$B$81,0)),""))&lt;&gt;"ja",Pachtverträge!$H32=""),"Anzeige nach LPachtVG fehlt",IF(AND(T(Pachtverträge!$G32)="nein",$C32&lt;&gt;"",$D32&lt;&gt;"",N($D32)&gt;EDATE(N($C32),24)),"über 2 Jahre ohne Textform",IF(N($E32)=0,"keine Fläche zugeordnet",IF(AND($D32&lt;&gt;"",N($D32)-TODAY()&lt;365),"läuft im nächsten Jahr aus","")))))</f>
        <v/>
      </c>
    </row>
    <row r="33">
      <c r="A33" s="10">
        <f>IF(Pachtverträge!$B33="","",Pachtverträge!$B33)</f>
        <v/>
      </c>
      <c r="B33" s="10">
        <f>IF($A33="","",T(Pachtverträge!$C33))</f>
        <v/>
      </c>
      <c r="C33" s="19">
        <f>IF(OR($A33="",Pachtverträge!$D33=""),"",Pachtverträge!$D33)</f>
        <v/>
      </c>
      <c r="D33" s="19">
        <f>IF(OR($A33="",Pachtverträge!$E33=""),"",Pachtverträge!$E33)</f>
        <v/>
      </c>
      <c r="E33" s="20">
        <f>IF($A33="","",SUMIFS(Flächen!$H$2:$H$401,Flächen!$C$2:$C$401,$A33))</f>
        <v/>
      </c>
      <c r="F33" s="21">
        <f>IF($A33="","",COUNTIFS(Flächen!$C$2:$C$401,$A33))</f>
        <v/>
      </c>
      <c r="G33" s="20">
        <f>IF($A33="","",ROUND(IF(Pachtverträge!$I33="€/ha",N($E33)*N(Pachtverträge!$J33),N(Pachtverträge!$J33)),2))</f>
        <v/>
      </c>
      <c r="H33" s="20">
        <f>IF(OR($A33="",N($E33)=0),"",ROUND(N($G33)/N($E33),2))</f>
        <v/>
      </c>
      <c r="I33" s="21">
        <f>IF(OR($A33="",$D33=""),"",N($D33)-TODAY())</f>
        <v/>
      </c>
      <c r="J33" s="19">
        <f>IF(OR($A33="",$D33&lt;&gt;""),"",IF(Pachtverträge!$F33&lt;&gt;"31.12.","Pachtjahr abweichend",IF(AND(MONTH(TODAY())=1,DAY(TODAY())&lt;=3),DATE(YEAR(TODAY())+1,12,31),DATE(YEAR(TODAY())+2,12,31))))</f>
        <v/>
      </c>
      <c r="K33" s="10">
        <f>IF(OR($A33="",T(Pachtverträge!$L33)="gekündigt"),"",IF(AND($D33&lt;&gt;"",N($D33)&lt;TODAY()),"abgelaufen",IF(AND(T(IFERROR(INDEX(Verpächter!$E$2:$E$81,MATCH($B33,Verpächter!$B$2:$B$81,0)),""))&lt;&gt;"ja",Pachtverträge!$H33=""),"Anzeige nach LPachtVG fehlt",IF(AND(T(Pachtverträge!$G33)="nein",$C33&lt;&gt;"",$D33&lt;&gt;"",N($D33)&gt;EDATE(N($C33),24)),"über 2 Jahre ohne Textform",IF(N($E33)=0,"keine Fläche zugeordnet",IF(AND($D33&lt;&gt;"",N($D33)-TODAY()&lt;365),"läuft im nächsten Jahr aus","")))))</f>
        <v/>
      </c>
    </row>
    <row r="34">
      <c r="A34" s="10">
        <f>IF(Pachtverträge!$B34="","",Pachtverträge!$B34)</f>
        <v/>
      </c>
      <c r="B34" s="10">
        <f>IF($A34="","",T(Pachtverträge!$C34))</f>
        <v/>
      </c>
      <c r="C34" s="19">
        <f>IF(OR($A34="",Pachtverträge!$D34=""),"",Pachtverträge!$D34)</f>
        <v/>
      </c>
      <c r="D34" s="19">
        <f>IF(OR($A34="",Pachtverträge!$E34=""),"",Pachtverträge!$E34)</f>
        <v/>
      </c>
      <c r="E34" s="20">
        <f>IF($A34="","",SUMIFS(Flächen!$H$2:$H$401,Flächen!$C$2:$C$401,$A34))</f>
        <v/>
      </c>
      <c r="F34" s="21">
        <f>IF($A34="","",COUNTIFS(Flächen!$C$2:$C$401,$A34))</f>
        <v/>
      </c>
      <c r="G34" s="20">
        <f>IF($A34="","",ROUND(IF(Pachtverträge!$I34="€/ha",N($E34)*N(Pachtverträge!$J34),N(Pachtverträge!$J34)),2))</f>
        <v/>
      </c>
      <c r="H34" s="20">
        <f>IF(OR($A34="",N($E34)=0),"",ROUND(N($G34)/N($E34),2))</f>
        <v/>
      </c>
      <c r="I34" s="21">
        <f>IF(OR($A34="",$D34=""),"",N($D34)-TODAY())</f>
        <v/>
      </c>
      <c r="J34" s="19">
        <f>IF(OR($A34="",$D34&lt;&gt;""),"",IF(Pachtverträge!$F34&lt;&gt;"31.12.","Pachtjahr abweichend",IF(AND(MONTH(TODAY())=1,DAY(TODAY())&lt;=3),DATE(YEAR(TODAY())+1,12,31),DATE(YEAR(TODAY())+2,12,31))))</f>
        <v/>
      </c>
      <c r="K34" s="10">
        <f>IF(OR($A34="",T(Pachtverträge!$L34)="gekündigt"),"",IF(AND($D34&lt;&gt;"",N($D34)&lt;TODAY()),"abgelaufen",IF(AND(T(IFERROR(INDEX(Verpächter!$E$2:$E$81,MATCH($B34,Verpächter!$B$2:$B$81,0)),""))&lt;&gt;"ja",Pachtverträge!$H34=""),"Anzeige nach LPachtVG fehlt",IF(AND(T(Pachtverträge!$G34)="nein",$C34&lt;&gt;"",$D34&lt;&gt;"",N($D34)&gt;EDATE(N($C34),24)),"über 2 Jahre ohne Textform",IF(N($E34)=0,"keine Fläche zugeordnet",IF(AND($D34&lt;&gt;"",N($D34)-TODAY()&lt;365),"läuft im nächsten Jahr aus","")))))</f>
        <v/>
      </c>
    </row>
    <row r="35">
      <c r="A35" s="10">
        <f>IF(Pachtverträge!$B35="","",Pachtverträge!$B35)</f>
        <v/>
      </c>
      <c r="B35" s="10">
        <f>IF($A35="","",T(Pachtverträge!$C35))</f>
        <v/>
      </c>
      <c r="C35" s="19">
        <f>IF(OR($A35="",Pachtverträge!$D35=""),"",Pachtverträge!$D35)</f>
        <v/>
      </c>
      <c r="D35" s="19">
        <f>IF(OR($A35="",Pachtverträge!$E35=""),"",Pachtverträge!$E35)</f>
        <v/>
      </c>
      <c r="E35" s="20">
        <f>IF($A35="","",SUMIFS(Flächen!$H$2:$H$401,Flächen!$C$2:$C$401,$A35))</f>
        <v/>
      </c>
      <c r="F35" s="21">
        <f>IF($A35="","",COUNTIFS(Flächen!$C$2:$C$401,$A35))</f>
        <v/>
      </c>
      <c r="G35" s="20">
        <f>IF($A35="","",ROUND(IF(Pachtverträge!$I35="€/ha",N($E35)*N(Pachtverträge!$J35),N(Pachtverträge!$J35)),2))</f>
        <v/>
      </c>
      <c r="H35" s="20">
        <f>IF(OR($A35="",N($E35)=0),"",ROUND(N($G35)/N($E35),2))</f>
        <v/>
      </c>
      <c r="I35" s="21">
        <f>IF(OR($A35="",$D35=""),"",N($D35)-TODAY())</f>
        <v/>
      </c>
      <c r="J35" s="19">
        <f>IF(OR($A35="",$D35&lt;&gt;""),"",IF(Pachtverträge!$F35&lt;&gt;"31.12.","Pachtjahr abweichend",IF(AND(MONTH(TODAY())=1,DAY(TODAY())&lt;=3),DATE(YEAR(TODAY())+1,12,31),DATE(YEAR(TODAY())+2,12,31))))</f>
        <v/>
      </c>
      <c r="K35" s="10">
        <f>IF(OR($A35="",T(Pachtverträge!$L35)="gekündigt"),"",IF(AND($D35&lt;&gt;"",N($D35)&lt;TODAY()),"abgelaufen",IF(AND(T(IFERROR(INDEX(Verpächter!$E$2:$E$81,MATCH($B35,Verpächter!$B$2:$B$81,0)),""))&lt;&gt;"ja",Pachtverträge!$H35=""),"Anzeige nach LPachtVG fehlt",IF(AND(T(Pachtverträge!$G35)="nein",$C35&lt;&gt;"",$D35&lt;&gt;"",N($D35)&gt;EDATE(N($C35),24)),"über 2 Jahre ohne Textform",IF(N($E35)=0,"keine Fläche zugeordnet",IF(AND($D35&lt;&gt;"",N($D35)-TODAY()&lt;365),"läuft im nächsten Jahr aus","")))))</f>
        <v/>
      </c>
    </row>
    <row r="36">
      <c r="A36" s="10">
        <f>IF(Pachtverträge!$B36="","",Pachtverträge!$B36)</f>
        <v/>
      </c>
      <c r="B36" s="10">
        <f>IF($A36="","",T(Pachtverträge!$C36))</f>
        <v/>
      </c>
      <c r="C36" s="19">
        <f>IF(OR($A36="",Pachtverträge!$D36=""),"",Pachtverträge!$D36)</f>
        <v/>
      </c>
      <c r="D36" s="19">
        <f>IF(OR($A36="",Pachtverträge!$E36=""),"",Pachtverträge!$E36)</f>
        <v/>
      </c>
      <c r="E36" s="20">
        <f>IF($A36="","",SUMIFS(Flächen!$H$2:$H$401,Flächen!$C$2:$C$401,$A36))</f>
        <v/>
      </c>
      <c r="F36" s="21">
        <f>IF($A36="","",COUNTIFS(Flächen!$C$2:$C$401,$A36))</f>
        <v/>
      </c>
      <c r="G36" s="20">
        <f>IF($A36="","",ROUND(IF(Pachtverträge!$I36="€/ha",N($E36)*N(Pachtverträge!$J36),N(Pachtverträge!$J36)),2))</f>
        <v/>
      </c>
      <c r="H36" s="20">
        <f>IF(OR($A36="",N($E36)=0),"",ROUND(N($G36)/N($E36),2))</f>
        <v/>
      </c>
      <c r="I36" s="21">
        <f>IF(OR($A36="",$D36=""),"",N($D36)-TODAY())</f>
        <v/>
      </c>
      <c r="J36" s="19">
        <f>IF(OR($A36="",$D36&lt;&gt;""),"",IF(Pachtverträge!$F36&lt;&gt;"31.12.","Pachtjahr abweichend",IF(AND(MONTH(TODAY())=1,DAY(TODAY())&lt;=3),DATE(YEAR(TODAY())+1,12,31),DATE(YEAR(TODAY())+2,12,31))))</f>
        <v/>
      </c>
      <c r="K36" s="10">
        <f>IF(OR($A36="",T(Pachtverträge!$L36)="gekündigt"),"",IF(AND($D36&lt;&gt;"",N($D36)&lt;TODAY()),"abgelaufen",IF(AND(T(IFERROR(INDEX(Verpächter!$E$2:$E$81,MATCH($B36,Verpächter!$B$2:$B$81,0)),""))&lt;&gt;"ja",Pachtverträge!$H36=""),"Anzeige nach LPachtVG fehlt",IF(AND(T(Pachtverträge!$G36)="nein",$C36&lt;&gt;"",$D36&lt;&gt;"",N($D36)&gt;EDATE(N($C36),24)),"über 2 Jahre ohne Textform",IF(N($E36)=0,"keine Fläche zugeordnet",IF(AND($D36&lt;&gt;"",N($D36)-TODAY()&lt;365),"läuft im nächsten Jahr aus","")))))</f>
        <v/>
      </c>
    </row>
    <row r="37">
      <c r="A37" s="10">
        <f>IF(Pachtverträge!$B37="","",Pachtverträge!$B37)</f>
        <v/>
      </c>
      <c r="B37" s="10">
        <f>IF($A37="","",T(Pachtverträge!$C37))</f>
        <v/>
      </c>
      <c r="C37" s="19">
        <f>IF(OR($A37="",Pachtverträge!$D37=""),"",Pachtverträge!$D37)</f>
        <v/>
      </c>
      <c r="D37" s="19">
        <f>IF(OR($A37="",Pachtverträge!$E37=""),"",Pachtverträge!$E37)</f>
        <v/>
      </c>
      <c r="E37" s="20">
        <f>IF($A37="","",SUMIFS(Flächen!$H$2:$H$401,Flächen!$C$2:$C$401,$A37))</f>
        <v/>
      </c>
      <c r="F37" s="21">
        <f>IF($A37="","",COUNTIFS(Flächen!$C$2:$C$401,$A37))</f>
        <v/>
      </c>
      <c r="G37" s="20">
        <f>IF($A37="","",ROUND(IF(Pachtverträge!$I37="€/ha",N($E37)*N(Pachtverträge!$J37),N(Pachtverträge!$J37)),2))</f>
        <v/>
      </c>
      <c r="H37" s="20">
        <f>IF(OR($A37="",N($E37)=0),"",ROUND(N($G37)/N($E37),2))</f>
        <v/>
      </c>
      <c r="I37" s="21">
        <f>IF(OR($A37="",$D37=""),"",N($D37)-TODAY())</f>
        <v/>
      </c>
      <c r="J37" s="19">
        <f>IF(OR($A37="",$D37&lt;&gt;""),"",IF(Pachtverträge!$F37&lt;&gt;"31.12.","Pachtjahr abweichend",IF(AND(MONTH(TODAY())=1,DAY(TODAY())&lt;=3),DATE(YEAR(TODAY())+1,12,31),DATE(YEAR(TODAY())+2,12,31))))</f>
        <v/>
      </c>
      <c r="K37" s="10">
        <f>IF(OR($A37="",T(Pachtverträge!$L37)="gekündigt"),"",IF(AND($D37&lt;&gt;"",N($D37)&lt;TODAY()),"abgelaufen",IF(AND(T(IFERROR(INDEX(Verpächter!$E$2:$E$81,MATCH($B37,Verpächter!$B$2:$B$81,0)),""))&lt;&gt;"ja",Pachtverträge!$H37=""),"Anzeige nach LPachtVG fehlt",IF(AND(T(Pachtverträge!$G37)="nein",$C37&lt;&gt;"",$D37&lt;&gt;"",N($D37)&gt;EDATE(N($C37),24)),"über 2 Jahre ohne Textform",IF(N($E37)=0,"keine Fläche zugeordnet",IF(AND($D37&lt;&gt;"",N($D37)-TODAY()&lt;365),"läuft im nächsten Jahr aus","")))))</f>
        <v/>
      </c>
    </row>
    <row r="38">
      <c r="A38" s="10">
        <f>IF(Pachtverträge!$B38="","",Pachtverträge!$B38)</f>
        <v/>
      </c>
      <c r="B38" s="10">
        <f>IF($A38="","",T(Pachtverträge!$C38))</f>
        <v/>
      </c>
      <c r="C38" s="19">
        <f>IF(OR($A38="",Pachtverträge!$D38=""),"",Pachtverträge!$D38)</f>
        <v/>
      </c>
      <c r="D38" s="19">
        <f>IF(OR($A38="",Pachtverträge!$E38=""),"",Pachtverträge!$E38)</f>
        <v/>
      </c>
      <c r="E38" s="20">
        <f>IF($A38="","",SUMIFS(Flächen!$H$2:$H$401,Flächen!$C$2:$C$401,$A38))</f>
        <v/>
      </c>
      <c r="F38" s="21">
        <f>IF($A38="","",COUNTIFS(Flächen!$C$2:$C$401,$A38))</f>
        <v/>
      </c>
      <c r="G38" s="20">
        <f>IF($A38="","",ROUND(IF(Pachtverträge!$I38="€/ha",N($E38)*N(Pachtverträge!$J38),N(Pachtverträge!$J38)),2))</f>
        <v/>
      </c>
      <c r="H38" s="20">
        <f>IF(OR($A38="",N($E38)=0),"",ROUND(N($G38)/N($E38),2))</f>
        <v/>
      </c>
      <c r="I38" s="21">
        <f>IF(OR($A38="",$D38=""),"",N($D38)-TODAY())</f>
        <v/>
      </c>
      <c r="J38" s="19">
        <f>IF(OR($A38="",$D38&lt;&gt;""),"",IF(Pachtverträge!$F38&lt;&gt;"31.12.","Pachtjahr abweichend",IF(AND(MONTH(TODAY())=1,DAY(TODAY())&lt;=3),DATE(YEAR(TODAY())+1,12,31),DATE(YEAR(TODAY())+2,12,31))))</f>
        <v/>
      </c>
      <c r="K38" s="10">
        <f>IF(OR($A38="",T(Pachtverträge!$L38)="gekündigt"),"",IF(AND($D38&lt;&gt;"",N($D38)&lt;TODAY()),"abgelaufen",IF(AND(T(IFERROR(INDEX(Verpächter!$E$2:$E$81,MATCH($B38,Verpächter!$B$2:$B$81,0)),""))&lt;&gt;"ja",Pachtverträge!$H38=""),"Anzeige nach LPachtVG fehlt",IF(AND(T(Pachtverträge!$G38)="nein",$C38&lt;&gt;"",$D38&lt;&gt;"",N($D38)&gt;EDATE(N($C38),24)),"über 2 Jahre ohne Textform",IF(N($E38)=0,"keine Fläche zugeordnet",IF(AND($D38&lt;&gt;"",N($D38)-TODAY()&lt;365),"läuft im nächsten Jahr aus","")))))</f>
        <v/>
      </c>
    </row>
    <row r="39">
      <c r="A39" s="10">
        <f>IF(Pachtverträge!$B39="","",Pachtverträge!$B39)</f>
        <v/>
      </c>
      <c r="B39" s="10">
        <f>IF($A39="","",T(Pachtverträge!$C39))</f>
        <v/>
      </c>
      <c r="C39" s="19">
        <f>IF(OR($A39="",Pachtverträge!$D39=""),"",Pachtverträge!$D39)</f>
        <v/>
      </c>
      <c r="D39" s="19">
        <f>IF(OR($A39="",Pachtverträge!$E39=""),"",Pachtverträge!$E39)</f>
        <v/>
      </c>
      <c r="E39" s="20">
        <f>IF($A39="","",SUMIFS(Flächen!$H$2:$H$401,Flächen!$C$2:$C$401,$A39))</f>
        <v/>
      </c>
      <c r="F39" s="21">
        <f>IF($A39="","",COUNTIFS(Flächen!$C$2:$C$401,$A39))</f>
        <v/>
      </c>
      <c r="G39" s="20">
        <f>IF($A39="","",ROUND(IF(Pachtverträge!$I39="€/ha",N($E39)*N(Pachtverträge!$J39),N(Pachtverträge!$J39)),2))</f>
        <v/>
      </c>
      <c r="H39" s="20">
        <f>IF(OR($A39="",N($E39)=0),"",ROUND(N($G39)/N($E39),2))</f>
        <v/>
      </c>
      <c r="I39" s="21">
        <f>IF(OR($A39="",$D39=""),"",N($D39)-TODAY())</f>
        <v/>
      </c>
      <c r="J39" s="19">
        <f>IF(OR($A39="",$D39&lt;&gt;""),"",IF(Pachtverträge!$F39&lt;&gt;"31.12.","Pachtjahr abweichend",IF(AND(MONTH(TODAY())=1,DAY(TODAY())&lt;=3),DATE(YEAR(TODAY())+1,12,31),DATE(YEAR(TODAY())+2,12,31))))</f>
        <v/>
      </c>
      <c r="K39" s="10">
        <f>IF(OR($A39="",T(Pachtverträge!$L39)="gekündigt"),"",IF(AND($D39&lt;&gt;"",N($D39)&lt;TODAY()),"abgelaufen",IF(AND(T(IFERROR(INDEX(Verpächter!$E$2:$E$81,MATCH($B39,Verpächter!$B$2:$B$81,0)),""))&lt;&gt;"ja",Pachtverträge!$H39=""),"Anzeige nach LPachtVG fehlt",IF(AND(T(Pachtverträge!$G39)="nein",$C39&lt;&gt;"",$D39&lt;&gt;"",N($D39)&gt;EDATE(N($C39),24)),"über 2 Jahre ohne Textform",IF(N($E39)=0,"keine Fläche zugeordnet",IF(AND($D39&lt;&gt;"",N($D39)-TODAY()&lt;365),"läuft im nächsten Jahr aus","")))))</f>
        <v/>
      </c>
    </row>
    <row r="40">
      <c r="A40" s="10">
        <f>IF(Pachtverträge!$B40="","",Pachtverträge!$B40)</f>
        <v/>
      </c>
      <c r="B40" s="10">
        <f>IF($A40="","",T(Pachtverträge!$C40))</f>
        <v/>
      </c>
      <c r="C40" s="19">
        <f>IF(OR($A40="",Pachtverträge!$D40=""),"",Pachtverträge!$D40)</f>
        <v/>
      </c>
      <c r="D40" s="19">
        <f>IF(OR($A40="",Pachtverträge!$E40=""),"",Pachtverträge!$E40)</f>
        <v/>
      </c>
      <c r="E40" s="20">
        <f>IF($A40="","",SUMIFS(Flächen!$H$2:$H$401,Flächen!$C$2:$C$401,$A40))</f>
        <v/>
      </c>
      <c r="F40" s="21">
        <f>IF($A40="","",COUNTIFS(Flächen!$C$2:$C$401,$A40))</f>
        <v/>
      </c>
      <c r="G40" s="20">
        <f>IF($A40="","",ROUND(IF(Pachtverträge!$I40="€/ha",N($E40)*N(Pachtverträge!$J40),N(Pachtverträge!$J40)),2))</f>
        <v/>
      </c>
      <c r="H40" s="20">
        <f>IF(OR($A40="",N($E40)=0),"",ROUND(N($G40)/N($E40),2))</f>
        <v/>
      </c>
      <c r="I40" s="21">
        <f>IF(OR($A40="",$D40=""),"",N($D40)-TODAY())</f>
        <v/>
      </c>
      <c r="J40" s="19">
        <f>IF(OR($A40="",$D40&lt;&gt;""),"",IF(Pachtverträge!$F40&lt;&gt;"31.12.","Pachtjahr abweichend",IF(AND(MONTH(TODAY())=1,DAY(TODAY())&lt;=3),DATE(YEAR(TODAY())+1,12,31),DATE(YEAR(TODAY())+2,12,31))))</f>
        <v/>
      </c>
      <c r="K40" s="10">
        <f>IF(OR($A40="",T(Pachtverträge!$L40)="gekündigt"),"",IF(AND($D40&lt;&gt;"",N($D40)&lt;TODAY()),"abgelaufen",IF(AND(T(IFERROR(INDEX(Verpächter!$E$2:$E$81,MATCH($B40,Verpächter!$B$2:$B$81,0)),""))&lt;&gt;"ja",Pachtverträge!$H40=""),"Anzeige nach LPachtVG fehlt",IF(AND(T(Pachtverträge!$G40)="nein",$C40&lt;&gt;"",$D40&lt;&gt;"",N($D40)&gt;EDATE(N($C40),24)),"über 2 Jahre ohne Textform",IF(N($E40)=0,"keine Fläche zugeordnet",IF(AND($D40&lt;&gt;"",N($D40)-TODAY()&lt;365),"läuft im nächsten Jahr aus","")))))</f>
        <v/>
      </c>
    </row>
    <row r="41">
      <c r="A41" s="10">
        <f>IF(Pachtverträge!$B41="","",Pachtverträge!$B41)</f>
        <v/>
      </c>
      <c r="B41" s="10">
        <f>IF($A41="","",T(Pachtverträge!$C41))</f>
        <v/>
      </c>
      <c r="C41" s="19">
        <f>IF(OR($A41="",Pachtverträge!$D41=""),"",Pachtverträge!$D41)</f>
        <v/>
      </c>
      <c r="D41" s="19">
        <f>IF(OR($A41="",Pachtverträge!$E41=""),"",Pachtverträge!$E41)</f>
        <v/>
      </c>
      <c r="E41" s="20">
        <f>IF($A41="","",SUMIFS(Flächen!$H$2:$H$401,Flächen!$C$2:$C$401,$A41))</f>
        <v/>
      </c>
      <c r="F41" s="21">
        <f>IF($A41="","",COUNTIFS(Flächen!$C$2:$C$401,$A41))</f>
        <v/>
      </c>
      <c r="G41" s="20">
        <f>IF($A41="","",ROUND(IF(Pachtverträge!$I41="€/ha",N($E41)*N(Pachtverträge!$J41),N(Pachtverträge!$J41)),2))</f>
        <v/>
      </c>
      <c r="H41" s="20">
        <f>IF(OR($A41="",N($E41)=0),"",ROUND(N($G41)/N($E41),2))</f>
        <v/>
      </c>
      <c r="I41" s="21">
        <f>IF(OR($A41="",$D41=""),"",N($D41)-TODAY())</f>
        <v/>
      </c>
      <c r="J41" s="19">
        <f>IF(OR($A41="",$D41&lt;&gt;""),"",IF(Pachtverträge!$F41&lt;&gt;"31.12.","Pachtjahr abweichend",IF(AND(MONTH(TODAY())=1,DAY(TODAY())&lt;=3),DATE(YEAR(TODAY())+1,12,31),DATE(YEAR(TODAY())+2,12,31))))</f>
        <v/>
      </c>
      <c r="K41" s="10">
        <f>IF(OR($A41="",T(Pachtverträge!$L41)="gekündigt"),"",IF(AND($D41&lt;&gt;"",N($D41)&lt;TODAY()),"abgelaufen",IF(AND(T(IFERROR(INDEX(Verpächter!$E$2:$E$81,MATCH($B41,Verpächter!$B$2:$B$81,0)),""))&lt;&gt;"ja",Pachtverträge!$H41=""),"Anzeige nach LPachtVG fehlt",IF(AND(T(Pachtverträge!$G41)="nein",$C41&lt;&gt;"",$D41&lt;&gt;"",N($D41)&gt;EDATE(N($C41),24)),"über 2 Jahre ohne Textform",IF(N($E41)=0,"keine Fläche zugeordnet",IF(AND($D41&lt;&gt;"",N($D41)-TODAY()&lt;365),"läuft im nächsten Jahr aus","")))))</f>
        <v/>
      </c>
    </row>
    <row r="42">
      <c r="A42" s="10">
        <f>IF(Pachtverträge!$B42="","",Pachtverträge!$B42)</f>
        <v/>
      </c>
      <c r="B42" s="10">
        <f>IF($A42="","",T(Pachtverträge!$C42))</f>
        <v/>
      </c>
      <c r="C42" s="19">
        <f>IF(OR($A42="",Pachtverträge!$D42=""),"",Pachtverträge!$D42)</f>
        <v/>
      </c>
      <c r="D42" s="19">
        <f>IF(OR($A42="",Pachtverträge!$E42=""),"",Pachtverträge!$E42)</f>
        <v/>
      </c>
      <c r="E42" s="20">
        <f>IF($A42="","",SUMIFS(Flächen!$H$2:$H$401,Flächen!$C$2:$C$401,$A42))</f>
        <v/>
      </c>
      <c r="F42" s="21">
        <f>IF($A42="","",COUNTIFS(Flächen!$C$2:$C$401,$A42))</f>
        <v/>
      </c>
      <c r="G42" s="20">
        <f>IF($A42="","",ROUND(IF(Pachtverträge!$I42="€/ha",N($E42)*N(Pachtverträge!$J42),N(Pachtverträge!$J42)),2))</f>
        <v/>
      </c>
      <c r="H42" s="20">
        <f>IF(OR($A42="",N($E42)=0),"",ROUND(N($G42)/N($E42),2))</f>
        <v/>
      </c>
      <c r="I42" s="21">
        <f>IF(OR($A42="",$D42=""),"",N($D42)-TODAY())</f>
        <v/>
      </c>
      <c r="J42" s="19">
        <f>IF(OR($A42="",$D42&lt;&gt;""),"",IF(Pachtverträge!$F42&lt;&gt;"31.12.","Pachtjahr abweichend",IF(AND(MONTH(TODAY())=1,DAY(TODAY())&lt;=3),DATE(YEAR(TODAY())+1,12,31),DATE(YEAR(TODAY())+2,12,31))))</f>
        <v/>
      </c>
      <c r="K42" s="10">
        <f>IF(OR($A42="",T(Pachtverträge!$L42)="gekündigt"),"",IF(AND($D42&lt;&gt;"",N($D42)&lt;TODAY()),"abgelaufen",IF(AND(T(IFERROR(INDEX(Verpächter!$E$2:$E$81,MATCH($B42,Verpächter!$B$2:$B$81,0)),""))&lt;&gt;"ja",Pachtverträge!$H42=""),"Anzeige nach LPachtVG fehlt",IF(AND(T(Pachtverträge!$G42)="nein",$C42&lt;&gt;"",$D42&lt;&gt;"",N($D42)&gt;EDATE(N($C42),24)),"über 2 Jahre ohne Textform",IF(N($E42)=0,"keine Fläche zugeordnet",IF(AND($D42&lt;&gt;"",N($D42)-TODAY()&lt;365),"läuft im nächsten Jahr aus","")))))</f>
        <v/>
      </c>
    </row>
    <row r="43">
      <c r="A43" s="10">
        <f>IF(Pachtverträge!$B43="","",Pachtverträge!$B43)</f>
        <v/>
      </c>
      <c r="B43" s="10">
        <f>IF($A43="","",T(Pachtverträge!$C43))</f>
        <v/>
      </c>
      <c r="C43" s="19">
        <f>IF(OR($A43="",Pachtverträge!$D43=""),"",Pachtverträge!$D43)</f>
        <v/>
      </c>
      <c r="D43" s="19">
        <f>IF(OR($A43="",Pachtverträge!$E43=""),"",Pachtverträge!$E43)</f>
        <v/>
      </c>
      <c r="E43" s="20">
        <f>IF($A43="","",SUMIFS(Flächen!$H$2:$H$401,Flächen!$C$2:$C$401,$A43))</f>
        <v/>
      </c>
      <c r="F43" s="21">
        <f>IF($A43="","",COUNTIFS(Flächen!$C$2:$C$401,$A43))</f>
        <v/>
      </c>
      <c r="G43" s="20">
        <f>IF($A43="","",ROUND(IF(Pachtverträge!$I43="€/ha",N($E43)*N(Pachtverträge!$J43),N(Pachtverträge!$J43)),2))</f>
        <v/>
      </c>
      <c r="H43" s="20">
        <f>IF(OR($A43="",N($E43)=0),"",ROUND(N($G43)/N($E43),2))</f>
        <v/>
      </c>
      <c r="I43" s="21">
        <f>IF(OR($A43="",$D43=""),"",N($D43)-TODAY())</f>
        <v/>
      </c>
      <c r="J43" s="19">
        <f>IF(OR($A43="",$D43&lt;&gt;""),"",IF(Pachtverträge!$F43&lt;&gt;"31.12.","Pachtjahr abweichend",IF(AND(MONTH(TODAY())=1,DAY(TODAY())&lt;=3),DATE(YEAR(TODAY())+1,12,31),DATE(YEAR(TODAY())+2,12,31))))</f>
        <v/>
      </c>
      <c r="K43" s="10">
        <f>IF(OR($A43="",T(Pachtverträge!$L43)="gekündigt"),"",IF(AND($D43&lt;&gt;"",N($D43)&lt;TODAY()),"abgelaufen",IF(AND(T(IFERROR(INDEX(Verpächter!$E$2:$E$81,MATCH($B43,Verpächter!$B$2:$B$81,0)),""))&lt;&gt;"ja",Pachtverträge!$H43=""),"Anzeige nach LPachtVG fehlt",IF(AND(T(Pachtverträge!$G43)="nein",$C43&lt;&gt;"",$D43&lt;&gt;"",N($D43)&gt;EDATE(N($C43),24)),"über 2 Jahre ohne Textform",IF(N($E43)=0,"keine Fläche zugeordnet",IF(AND($D43&lt;&gt;"",N($D43)-TODAY()&lt;365),"läuft im nächsten Jahr aus","")))))</f>
        <v/>
      </c>
    </row>
    <row r="44">
      <c r="A44" s="10">
        <f>IF(Pachtverträge!$B44="","",Pachtverträge!$B44)</f>
        <v/>
      </c>
      <c r="B44" s="10">
        <f>IF($A44="","",T(Pachtverträge!$C44))</f>
        <v/>
      </c>
      <c r="C44" s="19">
        <f>IF(OR($A44="",Pachtverträge!$D44=""),"",Pachtverträge!$D44)</f>
        <v/>
      </c>
      <c r="D44" s="19">
        <f>IF(OR($A44="",Pachtverträge!$E44=""),"",Pachtverträge!$E44)</f>
        <v/>
      </c>
      <c r="E44" s="20">
        <f>IF($A44="","",SUMIFS(Flächen!$H$2:$H$401,Flächen!$C$2:$C$401,$A44))</f>
        <v/>
      </c>
      <c r="F44" s="21">
        <f>IF($A44="","",COUNTIFS(Flächen!$C$2:$C$401,$A44))</f>
        <v/>
      </c>
      <c r="G44" s="20">
        <f>IF($A44="","",ROUND(IF(Pachtverträge!$I44="€/ha",N($E44)*N(Pachtverträge!$J44),N(Pachtverträge!$J44)),2))</f>
        <v/>
      </c>
      <c r="H44" s="20">
        <f>IF(OR($A44="",N($E44)=0),"",ROUND(N($G44)/N($E44),2))</f>
        <v/>
      </c>
      <c r="I44" s="21">
        <f>IF(OR($A44="",$D44=""),"",N($D44)-TODAY())</f>
        <v/>
      </c>
      <c r="J44" s="19">
        <f>IF(OR($A44="",$D44&lt;&gt;""),"",IF(Pachtverträge!$F44&lt;&gt;"31.12.","Pachtjahr abweichend",IF(AND(MONTH(TODAY())=1,DAY(TODAY())&lt;=3),DATE(YEAR(TODAY())+1,12,31),DATE(YEAR(TODAY())+2,12,31))))</f>
        <v/>
      </c>
      <c r="K44" s="10">
        <f>IF(OR($A44="",T(Pachtverträge!$L44)="gekündigt"),"",IF(AND($D44&lt;&gt;"",N($D44)&lt;TODAY()),"abgelaufen",IF(AND(T(IFERROR(INDEX(Verpächter!$E$2:$E$81,MATCH($B44,Verpächter!$B$2:$B$81,0)),""))&lt;&gt;"ja",Pachtverträge!$H44=""),"Anzeige nach LPachtVG fehlt",IF(AND(T(Pachtverträge!$G44)="nein",$C44&lt;&gt;"",$D44&lt;&gt;"",N($D44)&gt;EDATE(N($C44),24)),"über 2 Jahre ohne Textform",IF(N($E44)=0,"keine Fläche zugeordnet",IF(AND($D44&lt;&gt;"",N($D44)-TODAY()&lt;365),"läuft im nächsten Jahr aus","")))))</f>
        <v/>
      </c>
    </row>
    <row r="45">
      <c r="A45" s="10">
        <f>IF(Pachtverträge!$B45="","",Pachtverträge!$B45)</f>
        <v/>
      </c>
      <c r="B45" s="10">
        <f>IF($A45="","",T(Pachtverträge!$C45))</f>
        <v/>
      </c>
      <c r="C45" s="19">
        <f>IF(OR($A45="",Pachtverträge!$D45=""),"",Pachtverträge!$D45)</f>
        <v/>
      </c>
      <c r="D45" s="19">
        <f>IF(OR($A45="",Pachtverträge!$E45=""),"",Pachtverträge!$E45)</f>
        <v/>
      </c>
      <c r="E45" s="20">
        <f>IF($A45="","",SUMIFS(Flächen!$H$2:$H$401,Flächen!$C$2:$C$401,$A45))</f>
        <v/>
      </c>
      <c r="F45" s="21">
        <f>IF($A45="","",COUNTIFS(Flächen!$C$2:$C$401,$A45))</f>
        <v/>
      </c>
      <c r="G45" s="20">
        <f>IF($A45="","",ROUND(IF(Pachtverträge!$I45="€/ha",N($E45)*N(Pachtverträge!$J45),N(Pachtverträge!$J45)),2))</f>
        <v/>
      </c>
      <c r="H45" s="20">
        <f>IF(OR($A45="",N($E45)=0),"",ROUND(N($G45)/N($E45),2))</f>
        <v/>
      </c>
      <c r="I45" s="21">
        <f>IF(OR($A45="",$D45=""),"",N($D45)-TODAY())</f>
        <v/>
      </c>
      <c r="J45" s="19">
        <f>IF(OR($A45="",$D45&lt;&gt;""),"",IF(Pachtverträge!$F45&lt;&gt;"31.12.","Pachtjahr abweichend",IF(AND(MONTH(TODAY())=1,DAY(TODAY())&lt;=3),DATE(YEAR(TODAY())+1,12,31),DATE(YEAR(TODAY())+2,12,31))))</f>
        <v/>
      </c>
      <c r="K45" s="10">
        <f>IF(OR($A45="",T(Pachtverträge!$L45)="gekündigt"),"",IF(AND($D45&lt;&gt;"",N($D45)&lt;TODAY()),"abgelaufen",IF(AND(T(IFERROR(INDEX(Verpächter!$E$2:$E$81,MATCH($B45,Verpächter!$B$2:$B$81,0)),""))&lt;&gt;"ja",Pachtverträge!$H45=""),"Anzeige nach LPachtVG fehlt",IF(AND(T(Pachtverträge!$G45)="nein",$C45&lt;&gt;"",$D45&lt;&gt;"",N($D45)&gt;EDATE(N($C45),24)),"über 2 Jahre ohne Textform",IF(N($E45)=0,"keine Fläche zugeordnet",IF(AND($D45&lt;&gt;"",N($D45)-TODAY()&lt;365),"läuft im nächsten Jahr aus","")))))</f>
        <v/>
      </c>
    </row>
    <row r="46">
      <c r="A46" s="10">
        <f>IF(Pachtverträge!$B46="","",Pachtverträge!$B46)</f>
        <v/>
      </c>
      <c r="B46" s="10">
        <f>IF($A46="","",T(Pachtverträge!$C46))</f>
        <v/>
      </c>
      <c r="C46" s="19">
        <f>IF(OR($A46="",Pachtverträge!$D46=""),"",Pachtverträge!$D46)</f>
        <v/>
      </c>
      <c r="D46" s="19">
        <f>IF(OR($A46="",Pachtverträge!$E46=""),"",Pachtverträge!$E46)</f>
        <v/>
      </c>
      <c r="E46" s="20">
        <f>IF($A46="","",SUMIFS(Flächen!$H$2:$H$401,Flächen!$C$2:$C$401,$A46))</f>
        <v/>
      </c>
      <c r="F46" s="21">
        <f>IF($A46="","",COUNTIFS(Flächen!$C$2:$C$401,$A46))</f>
        <v/>
      </c>
      <c r="G46" s="20">
        <f>IF($A46="","",ROUND(IF(Pachtverträge!$I46="€/ha",N($E46)*N(Pachtverträge!$J46),N(Pachtverträge!$J46)),2))</f>
        <v/>
      </c>
      <c r="H46" s="20">
        <f>IF(OR($A46="",N($E46)=0),"",ROUND(N($G46)/N($E46),2))</f>
        <v/>
      </c>
      <c r="I46" s="21">
        <f>IF(OR($A46="",$D46=""),"",N($D46)-TODAY())</f>
        <v/>
      </c>
      <c r="J46" s="19">
        <f>IF(OR($A46="",$D46&lt;&gt;""),"",IF(Pachtverträge!$F46&lt;&gt;"31.12.","Pachtjahr abweichend",IF(AND(MONTH(TODAY())=1,DAY(TODAY())&lt;=3),DATE(YEAR(TODAY())+1,12,31),DATE(YEAR(TODAY())+2,12,31))))</f>
        <v/>
      </c>
      <c r="K46" s="10">
        <f>IF(OR($A46="",T(Pachtverträge!$L46)="gekündigt"),"",IF(AND($D46&lt;&gt;"",N($D46)&lt;TODAY()),"abgelaufen",IF(AND(T(IFERROR(INDEX(Verpächter!$E$2:$E$81,MATCH($B46,Verpächter!$B$2:$B$81,0)),""))&lt;&gt;"ja",Pachtverträge!$H46=""),"Anzeige nach LPachtVG fehlt",IF(AND(T(Pachtverträge!$G46)="nein",$C46&lt;&gt;"",$D46&lt;&gt;"",N($D46)&gt;EDATE(N($C46),24)),"über 2 Jahre ohne Textform",IF(N($E46)=0,"keine Fläche zugeordnet",IF(AND($D46&lt;&gt;"",N($D46)-TODAY()&lt;365),"läuft im nächsten Jahr aus","")))))</f>
        <v/>
      </c>
    </row>
    <row r="47">
      <c r="A47" s="10">
        <f>IF(Pachtverträge!$B47="","",Pachtverträge!$B47)</f>
        <v/>
      </c>
      <c r="B47" s="10">
        <f>IF($A47="","",T(Pachtverträge!$C47))</f>
        <v/>
      </c>
      <c r="C47" s="19">
        <f>IF(OR($A47="",Pachtverträge!$D47=""),"",Pachtverträge!$D47)</f>
        <v/>
      </c>
      <c r="D47" s="19">
        <f>IF(OR($A47="",Pachtverträge!$E47=""),"",Pachtverträge!$E47)</f>
        <v/>
      </c>
      <c r="E47" s="20">
        <f>IF($A47="","",SUMIFS(Flächen!$H$2:$H$401,Flächen!$C$2:$C$401,$A47))</f>
        <v/>
      </c>
      <c r="F47" s="21">
        <f>IF($A47="","",COUNTIFS(Flächen!$C$2:$C$401,$A47))</f>
        <v/>
      </c>
      <c r="G47" s="20">
        <f>IF($A47="","",ROUND(IF(Pachtverträge!$I47="€/ha",N($E47)*N(Pachtverträge!$J47),N(Pachtverträge!$J47)),2))</f>
        <v/>
      </c>
      <c r="H47" s="20">
        <f>IF(OR($A47="",N($E47)=0),"",ROUND(N($G47)/N($E47),2))</f>
        <v/>
      </c>
      <c r="I47" s="21">
        <f>IF(OR($A47="",$D47=""),"",N($D47)-TODAY())</f>
        <v/>
      </c>
      <c r="J47" s="19">
        <f>IF(OR($A47="",$D47&lt;&gt;""),"",IF(Pachtverträge!$F47&lt;&gt;"31.12.","Pachtjahr abweichend",IF(AND(MONTH(TODAY())=1,DAY(TODAY())&lt;=3),DATE(YEAR(TODAY())+1,12,31),DATE(YEAR(TODAY())+2,12,31))))</f>
        <v/>
      </c>
      <c r="K47" s="10">
        <f>IF(OR($A47="",T(Pachtverträge!$L47)="gekündigt"),"",IF(AND($D47&lt;&gt;"",N($D47)&lt;TODAY()),"abgelaufen",IF(AND(T(IFERROR(INDEX(Verpächter!$E$2:$E$81,MATCH($B47,Verpächter!$B$2:$B$81,0)),""))&lt;&gt;"ja",Pachtverträge!$H47=""),"Anzeige nach LPachtVG fehlt",IF(AND(T(Pachtverträge!$G47)="nein",$C47&lt;&gt;"",$D47&lt;&gt;"",N($D47)&gt;EDATE(N($C47),24)),"über 2 Jahre ohne Textform",IF(N($E47)=0,"keine Fläche zugeordnet",IF(AND($D47&lt;&gt;"",N($D47)-TODAY()&lt;365),"läuft im nächsten Jahr aus","")))))</f>
        <v/>
      </c>
    </row>
    <row r="48">
      <c r="A48" s="10">
        <f>IF(Pachtverträge!$B48="","",Pachtverträge!$B48)</f>
        <v/>
      </c>
      <c r="B48" s="10">
        <f>IF($A48="","",T(Pachtverträge!$C48))</f>
        <v/>
      </c>
      <c r="C48" s="19">
        <f>IF(OR($A48="",Pachtverträge!$D48=""),"",Pachtverträge!$D48)</f>
        <v/>
      </c>
      <c r="D48" s="19">
        <f>IF(OR($A48="",Pachtverträge!$E48=""),"",Pachtverträge!$E48)</f>
        <v/>
      </c>
      <c r="E48" s="20">
        <f>IF($A48="","",SUMIFS(Flächen!$H$2:$H$401,Flächen!$C$2:$C$401,$A48))</f>
        <v/>
      </c>
      <c r="F48" s="21">
        <f>IF($A48="","",COUNTIFS(Flächen!$C$2:$C$401,$A48))</f>
        <v/>
      </c>
      <c r="G48" s="20">
        <f>IF($A48="","",ROUND(IF(Pachtverträge!$I48="€/ha",N($E48)*N(Pachtverträge!$J48),N(Pachtverträge!$J48)),2))</f>
        <v/>
      </c>
      <c r="H48" s="20">
        <f>IF(OR($A48="",N($E48)=0),"",ROUND(N($G48)/N($E48),2))</f>
        <v/>
      </c>
      <c r="I48" s="21">
        <f>IF(OR($A48="",$D48=""),"",N($D48)-TODAY())</f>
        <v/>
      </c>
      <c r="J48" s="19">
        <f>IF(OR($A48="",$D48&lt;&gt;""),"",IF(Pachtverträge!$F48&lt;&gt;"31.12.","Pachtjahr abweichend",IF(AND(MONTH(TODAY())=1,DAY(TODAY())&lt;=3),DATE(YEAR(TODAY())+1,12,31),DATE(YEAR(TODAY())+2,12,31))))</f>
        <v/>
      </c>
      <c r="K48" s="10">
        <f>IF(OR($A48="",T(Pachtverträge!$L48)="gekündigt"),"",IF(AND($D48&lt;&gt;"",N($D48)&lt;TODAY()),"abgelaufen",IF(AND(T(IFERROR(INDEX(Verpächter!$E$2:$E$81,MATCH($B48,Verpächter!$B$2:$B$81,0)),""))&lt;&gt;"ja",Pachtverträge!$H48=""),"Anzeige nach LPachtVG fehlt",IF(AND(T(Pachtverträge!$G48)="nein",$C48&lt;&gt;"",$D48&lt;&gt;"",N($D48)&gt;EDATE(N($C48),24)),"über 2 Jahre ohne Textform",IF(N($E48)=0,"keine Fläche zugeordnet",IF(AND($D48&lt;&gt;"",N($D48)-TODAY()&lt;365),"läuft im nächsten Jahr aus","")))))</f>
        <v/>
      </c>
    </row>
    <row r="49">
      <c r="A49" s="10">
        <f>IF(Pachtverträge!$B49="","",Pachtverträge!$B49)</f>
        <v/>
      </c>
      <c r="B49" s="10">
        <f>IF($A49="","",T(Pachtverträge!$C49))</f>
        <v/>
      </c>
      <c r="C49" s="19">
        <f>IF(OR($A49="",Pachtverträge!$D49=""),"",Pachtverträge!$D49)</f>
        <v/>
      </c>
      <c r="D49" s="19">
        <f>IF(OR($A49="",Pachtverträge!$E49=""),"",Pachtverträge!$E49)</f>
        <v/>
      </c>
      <c r="E49" s="20">
        <f>IF($A49="","",SUMIFS(Flächen!$H$2:$H$401,Flächen!$C$2:$C$401,$A49))</f>
        <v/>
      </c>
      <c r="F49" s="21">
        <f>IF($A49="","",COUNTIFS(Flächen!$C$2:$C$401,$A49))</f>
        <v/>
      </c>
      <c r="G49" s="20">
        <f>IF($A49="","",ROUND(IF(Pachtverträge!$I49="€/ha",N($E49)*N(Pachtverträge!$J49),N(Pachtverträge!$J49)),2))</f>
        <v/>
      </c>
      <c r="H49" s="20">
        <f>IF(OR($A49="",N($E49)=0),"",ROUND(N($G49)/N($E49),2))</f>
        <v/>
      </c>
      <c r="I49" s="21">
        <f>IF(OR($A49="",$D49=""),"",N($D49)-TODAY())</f>
        <v/>
      </c>
      <c r="J49" s="19">
        <f>IF(OR($A49="",$D49&lt;&gt;""),"",IF(Pachtverträge!$F49&lt;&gt;"31.12.","Pachtjahr abweichend",IF(AND(MONTH(TODAY())=1,DAY(TODAY())&lt;=3),DATE(YEAR(TODAY())+1,12,31),DATE(YEAR(TODAY())+2,12,31))))</f>
        <v/>
      </c>
      <c r="K49" s="10">
        <f>IF(OR($A49="",T(Pachtverträge!$L49)="gekündigt"),"",IF(AND($D49&lt;&gt;"",N($D49)&lt;TODAY()),"abgelaufen",IF(AND(T(IFERROR(INDEX(Verpächter!$E$2:$E$81,MATCH($B49,Verpächter!$B$2:$B$81,0)),""))&lt;&gt;"ja",Pachtverträge!$H49=""),"Anzeige nach LPachtVG fehlt",IF(AND(T(Pachtverträge!$G49)="nein",$C49&lt;&gt;"",$D49&lt;&gt;"",N($D49)&gt;EDATE(N($C49),24)),"über 2 Jahre ohne Textform",IF(N($E49)=0,"keine Fläche zugeordnet",IF(AND($D49&lt;&gt;"",N($D49)-TODAY()&lt;365),"läuft im nächsten Jahr aus","")))))</f>
        <v/>
      </c>
    </row>
    <row r="50">
      <c r="A50" s="10">
        <f>IF(Pachtverträge!$B50="","",Pachtverträge!$B50)</f>
        <v/>
      </c>
      <c r="B50" s="10">
        <f>IF($A50="","",T(Pachtverträge!$C50))</f>
        <v/>
      </c>
      <c r="C50" s="19">
        <f>IF(OR($A50="",Pachtverträge!$D50=""),"",Pachtverträge!$D50)</f>
        <v/>
      </c>
      <c r="D50" s="19">
        <f>IF(OR($A50="",Pachtverträge!$E50=""),"",Pachtverträge!$E50)</f>
        <v/>
      </c>
      <c r="E50" s="20">
        <f>IF($A50="","",SUMIFS(Flächen!$H$2:$H$401,Flächen!$C$2:$C$401,$A50))</f>
        <v/>
      </c>
      <c r="F50" s="21">
        <f>IF($A50="","",COUNTIFS(Flächen!$C$2:$C$401,$A50))</f>
        <v/>
      </c>
      <c r="G50" s="20">
        <f>IF($A50="","",ROUND(IF(Pachtverträge!$I50="€/ha",N($E50)*N(Pachtverträge!$J50),N(Pachtverträge!$J50)),2))</f>
        <v/>
      </c>
      <c r="H50" s="20">
        <f>IF(OR($A50="",N($E50)=0),"",ROUND(N($G50)/N($E50),2))</f>
        <v/>
      </c>
      <c r="I50" s="21">
        <f>IF(OR($A50="",$D50=""),"",N($D50)-TODAY())</f>
        <v/>
      </c>
      <c r="J50" s="19">
        <f>IF(OR($A50="",$D50&lt;&gt;""),"",IF(Pachtverträge!$F50&lt;&gt;"31.12.","Pachtjahr abweichend",IF(AND(MONTH(TODAY())=1,DAY(TODAY())&lt;=3),DATE(YEAR(TODAY())+1,12,31),DATE(YEAR(TODAY())+2,12,31))))</f>
        <v/>
      </c>
      <c r="K50" s="10">
        <f>IF(OR($A50="",T(Pachtverträge!$L50)="gekündigt"),"",IF(AND($D50&lt;&gt;"",N($D50)&lt;TODAY()),"abgelaufen",IF(AND(T(IFERROR(INDEX(Verpächter!$E$2:$E$81,MATCH($B50,Verpächter!$B$2:$B$81,0)),""))&lt;&gt;"ja",Pachtverträge!$H50=""),"Anzeige nach LPachtVG fehlt",IF(AND(T(Pachtverträge!$G50)="nein",$C50&lt;&gt;"",$D50&lt;&gt;"",N($D50)&gt;EDATE(N($C50),24)),"über 2 Jahre ohne Textform",IF(N($E50)=0,"keine Fläche zugeordnet",IF(AND($D50&lt;&gt;"",N($D50)-TODAY()&lt;365),"läuft im nächsten Jahr aus","")))))</f>
        <v/>
      </c>
    </row>
    <row r="51">
      <c r="A51" s="10">
        <f>IF(Pachtverträge!$B51="","",Pachtverträge!$B51)</f>
        <v/>
      </c>
      <c r="B51" s="10">
        <f>IF($A51="","",T(Pachtverträge!$C51))</f>
        <v/>
      </c>
      <c r="C51" s="19">
        <f>IF(OR($A51="",Pachtverträge!$D51=""),"",Pachtverträge!$D51)</f>
        <v/>
      </c>
      <c r="D51" s="19">
        <f>IF(OR($A51="",Pachtverträge!$E51=""),"",Pachtverträge!$E51)</f>
        <v/>
      </c>
      <c r="E51" s="20">
        <f>IF($A51="","",SUMIFS(Flächen!$H$2:$H$401,Flächen!$C$2:$C$401,$A51))</f>
        <v/>
      </c>
      <c r="F51" s="21">
        <f>IF($A51="","",COUNTIFS(Flächen!$C$2:$C$401,$A51))</f>
        <v/>
      </c>
      <c r="G51" s="20">
        <f>IF($A51="","",ROUND(IF(Pachtverträge!$I51="€/ha",N($E51)*N(Pachtverträge!$J51),N(Pachtverträge!$J51)),2))</f>
        <v/>
      </c>
      <c r="H51" s="20">
        <f>IF(OR($A51="",N($E51)=0),"",ROUND(N($G51)/N($E51),2))</f>
        <v/>
      </c>
      <c r="I51" s="21">
        <f>IF(OR($A51="",$D51=""),"",N($D51)-TODAY())</f>
        <v/>
      </c>
      <c r="J51" s="19">
        <f>IF(OR($A51="",$D51&lt;&gt;""),"",IF(Pachtverträge!$F51&lt;&gt;"31.12.","Pachtjahr abweichend",IF(AND(MONTH(TODAY())=1,DAY(TODAY())&lt;=3),DATE(YEAR(TODAY())+1,12,31),DATE(YEAR(TODAY())+2,12,31))))</f>
        <v/>
      </c>
      <c r="K51" s="10">
        <f>IF(OR($A51="",T(Pachtverträge!$L51)="gekündigt"),"",IF(AND($D51&lt;&gt;"",N($D51)&lt;TODAY()),"abgelaufen",IF(AND(T(IFERROR(INDEX(Verpächter!$E$2:$E$81,MATCH($B51,Verpächter!$B$2:$B$81,0)),""))&lt;&gt;"ja",Pachtverträge!$H51=""),"Anzeige nach LPachtVG fehlt",IF(AND(T(Pachtverträge!$G51)="nein",$C51&lt;&gt;"",$D51&lt;&gt;"",N($D51)&gt;EDATE(N($C51),24)),"über 2 Jahre ohne Textform",IF(N($E51)=0,"keine Fläche zugeordnet",IF(AND($D51&lt;&gt;"",N($D51)-TODAY()&lt;365),"läuft im nächsten Jahr aus","")))))</f>
        <v/>
      </c>
    </row>
    <row r="52">
      <c r="A52" s="10">
        <f>IF(Pachtverträge!$B52="","",Pachtverträge!$B52)</f>
        <v/>
      </c>
      <c r="B52" s="10">
        <f>IF($A52="","",T(Pachtverträge!$C52))</f>
        <v/>
      </c>
      <c r="C52" s="19">
        <f>IF(OR($A52="",Pachtverträge!$D52=""),"",Pachtverträge!$D52)</f>
        <v/>
      </c>
      <c r="D52" s="19">
        <f>IF(OR($A52="",Pachtverträge!$E52=""),"",Pachtverträge!$E52)</f>
        <v/>
      </c>
      <c r="E52" s="20">
        <f>IF($A52="","",SUMIFS(Flächen!$H$2:$H$401,Flächen!$C$2:$C$401,$A52))</f>
        <v/>
      </c>
      <c r="F52" s="21">
        <f>IF($A52="","",COUNTIFS(Flächen!$C$2:$C$401,$A52))</f>
        <v/>
      </c>
      <c r="G52" s="20">
        <f>IF($A52="","",ROUND(IF(Pachtverträge!$I52="€/ha",N($E52)*N(Pachtverträge!$J52),N(Pachtverträge!$J52)),2))</f>
        <v/>
      </c>
      <c r="H52" s="20">
        <f>IF(OR($A52="",N($E52)=0),"",ROUND(N($G52)/N($E52),2))</f>
        <v/>
      </c>
      <c r="I52" s="21">
        <f>IF(OR($A52="",$D52=""),"",N($D52)-TODAY())</f>
        <v/>
      </c>
      <c r="J52" s="19">
        <f>IF(OR($A52="",$D52&lt;&gt;""),"",IF(Pachtverträge!$F52&lt;&gt;"31.12.","Pachtjahr abweichend",IF(AND(MONTH(TODAY())=1,DAY(TODAY())&lt;=3),DATE(YEAR(TODAY())+1,12,31),DATE(YEAR(TODAY())+2,12,31))))</f>
        <v/>
      </c>
      <c r="K52" s="10">
        <f>IF(OR($A52="",T(Pachtverträge!$L52)="gekündigt"),"",IF(AND($D52&lt;&gt;"",N($D52)&lt;TODAY()),"abgelaufen",IF(AND(T(IFERROR(INDEX(Verpächter!$E$2:$E$81,MATCH($B52,Verpächter!$B$2:$B$81,0)),""))&lt;&gt;"ja",Pachtverträge!$H52=""),"Anzeige nach LPachtVG fehlt",IF(AND(T(Pachtverträge!$G52)="nein",$C52&lt;&gt;"",$D52&lt;&gt;"",N($D52)&gt;EDATE(N($C52),24)),"über 2 Jahre ohne Textform",IF(N($E52)=0,"keine Fläche zugeordnet",IF(AND($D52&lt;&gt;"",N($D52)-TODAY()&lt;365),"läuft im nächsten Jahr aus","")))))</f>
        <v/>
      </c>
    </row>
    <row r="53">
      <c r="A53" s="10">
        <f>IF(Pachtverträge!$B53="","",Pachtverträge!$B53)</f>
        <v/>
      </c>
      <c r="B53" s="10">
        <f>IF($A53="","",T(Pachtverträge!$C53))</f>
        <v/>
      </c>
      <c r="C53" s="19">
        <f>IF(OR($A53="",Pachtverträge!$D53=""),"",Pachtverträge!$D53)</f>
        <v/>
      </c>
      <c r="D53" s="19">
        <f>IF(OR($A53="",Pachtverträge!$E53=""),"",Pachtverträge!$E53)</f>
        <v/>
      </c>
      <c r="E53" s="20">
        <f>IF($A53="","",SUMIFS(Flächen!$H$2:$H$401,Flächen!$C$2:$C$401,$A53))</f>
        <v/>
      </c>
      <c r="F53" s="21">
        <f>IF($A53="","",COUNTIFS(Flächen!$C$2:$C$401,$A53))</f>
        <v/>
      </c>
      <c r="G53" s="20">
        <f>IF($A53="","",ROUND(IF(Pachtverträge!$I53="€/ha",N($E53)*N(Pachtverträge!$J53),N(Pachtverträge!$J53)),2))</f>
        <v/>
      </c>
      <c r="H53" s="20">
        <f>IF(OR($A53="",N($E53)=0),"",ROUND(N($G53)/N($E53),2))</f>
        <v/>
      </c>
      <c r="I53" s="21">
        <f>IF(OR($A53="",$D53=""),"",N($D53)-TODAY())</f>
        <v/>
      </c>
      <c r="J53" s="19">
        <f>IF(OR($A53="",$D53&lt;&gt;""),"",IF(Pachtverträge!$F53&lt;&gt;"31.12.","Pachtjahr abweichend",IF(AND(MONTH(TODAY())=1,DAY(TODAY())&lt;=3),DATE(YEAR(TODAY())+1,12,31),DATE(YEAR(TODAY())+2,12,31))))</f>
        <v/>
      </c>
      <c r="K53" s="10">
        <f>IF(OR($A53="",T(Pachtverträge!$L53)="gekündigt"),"",IF(AND($D53&lt;&gt;"",N($D53)&lt;TODAY()),"abgelaufen",IF(AND(T(IFERROR(INDEX(Verpächter!$E$2:$E$81,MATCH($B53,Verpächter!$B$2:$B$81,0)),""))&lt;&gt;"ja",Pachtverträge!$H53=""),"Anzeige nach LPachtVG fehlt",IF(AND(T(Pachtverträge!$G53)="nein",$C53&lt;&gt;"",$D53&lt;&gt;"",N($D53)&gt;EDATE(N($C53),24)),"über 2 Jahre ohne Textform",IF(N($E53)=0,"keine Fläche zugeordnet",IF(AND($D53&lt;&gt;"",N($D53)-TODAY()&lt;365),"läuft im nächsten Jahr aus","")))))</f>
        <v/>
      </c>
    </row>
    <row r="54">
      <c r="A54" s="10">
        <f>IF(Pachtverträge!$B54="","",Pachtverträge!$B54)</f>
        <v/>
      </c>
      <c r="B54" s="10">
        <f>IF($A54="","",T(Pachtverträge!$C54))</f>
        <v/>
      </c>
      <c r="C54" s="19">
        <f>IF(OR($A54="",Pachtverträge!$D54=""),"",Pachtverträge!$D54)</f>
        <v/>
      </c>
      <c r="D54" s="19">
        <f>IF(OR($A54="",Pachtverträge!$E54=""),"",Pachtverträge!$E54)</f>
        <v/>
      </c>
      <c r="E54" s="20">
        <f>IF($A54="","",SUMIFS(Flächen!$H$2:$H$401,Flächen!$C$2:$C$401,$A54))</f>
        <v/>
      </c>
      <c r="F54" s="21">
        <f>IF($A54="","",COUNTIFS(Flächen!$C$2:$C$401,$A54))</f>
        <v/>
      </c>
      <c r="G54" s="20">
        <f>IF($A54="","",ROUND(IF(Pachtverträge!$I54="€/ha",N($E54)*N(Pachtverträge!$J54),N(Pachtverträge!$J54)),2))</f>
        <v/>
      </c>
      <c r="H54" s="20">
        <f>IF(OR($A54="",N($E54)=0),"",ROUND(N($G54)/N($E54),2))</f>
        <v/>
      </c>
      <c r="I54" s="21">
        <f>IF(OR($A54="",$D54=""),"",N($D54)-TODAY())</f>
        <v/>
      </c>
      <c r="J54" s="19">
        <f>IF(OR($A54="",$D54&lt;&gt;""),"",IF(Pachtverträge!$F54&lt;&gt;"31.12.","Pachtjahr abweichend",IF(AND(MONTH(TODAY())=1,DAY(TODAY())&lt;=3),DATE(YEAR(TODAY())+1,12,31),DATE(YEAR(TODAY())+2,12,31))))</f>
        <v/>
      </c>
      <c r="K54" s="10">
        <f>IF(OR($A54="",T(Pachtverträge!$L54)="gekündigt"),"",IF(AND($D54&lt;&gt;"",N($D54)&lt;TODAY()),"abgelaufen",IF(AND(T(IFERROR(INDEX(Verpächter!$E$2:$E$81,MATCH($B54,Verpächter!$B$2:$B$81,0)),""))&lt;&gt;"ja",Pachtverträge!$H54=""),"Anzeige nach LPachtVG fehlt",IF(AND(T(Pachtverträge!$G54)="nein",$C54&lt;&gt;"",$D54&lt;&gt;"",N($D54)&gt;EDATE(N($C54),24)),"über 2 Jahre ohne Textform",IF(N($E54)=0,"keine Fläche zugeordnet",IF(AND($D54&lt;&gt;"",N($D54)-TODAY()&lt;365),"läuft im nächsten Jahr aus","")))))</f>
        <v/>
      </c>
    </row>
    <row r="55">
      <c r="A55" s="10">
        <f>IF(Pachtverträge!$B55="","",Pachtverträge!$B55)</f>
        <v/>
      </c>
      <c r="B55" s="10">
        <f>IF($A55="","",T(Pachtverträge!$C55))</f>
        <v/>
      </c>
      <c r="C55" s="19">
        <f>IF(OR($A55="",Pachtverträge!$D55=""),"",Pachtverträge!$D55)</f>
        <v/>
      </c>
      <c r="D55" s="19">
        <f>IF(OR($A55="",Pachtverträge!$E55=""),"",Pachtverträge!$E55)</f>
        <v/>
      </c>
      <c r="E55" s="20">
        <f>IF($A55="","",SUMIFS(Flächen!$H$2:$H$401,Flächen!$C$2:$C$401,$A55))</f>
        <v/>
      </c>
      <c r="F55" s="21">
        <f>IF($A55="","",COUNTIFS(Flächen!$C$2:$C$401,$A55))</f>
        <v/>
      </c>
      <c r="G55" s="20">
        <f>IF($A55="","",ROUND(IF(Pachtverträge!$I55="€/ha",N($E55)*N(Pachtverträge!$J55),N(Pachtverträge!$J55)),2))</f>
        <v/>
      </c>
      <c r="H55" s="20">
        <f>IF(OR($A55="",N($E55)=0),"",ROUND(N($G55)/N($E55),2))</f>
        <v/>
      </c>
      <c r="I55" s="21">
        <f>IF(OR($A55="",$D55=""),"",N($D55)-TODAY())</f>
        <v/>
      </c>
      <c r="J55" s="19">
        <f>IF(OR($A55="",$D55&lt;&gt;""),"",IF(Pachtverträge!$F55&lt;&gt;"31.12.","Pachtjahr abweichend",IF(AND(MONTH(TODAY())=1,DAY(TODAY())&lt;=3),DATE(YEAR(TODAY())+1,12,31),DATE(YEAR(TODAY())+2,12,31))))</f>
        <v/>
      </c>
      <c r="K55" s="10">
        <f>IF(OR($A55="",T(Pachtverträge!$L55)="gekündigt"),"",IF(AND($D55&lt;&gt;"",N($D55)&lt;TODAY()),"abgelaufen",IF(AND(T(IFERROR(INDEX(Verpächter!$E$2:$E$81,MATCH($B55,Verpächter!$B$2:$B$81,0)),""))&lt;&gt;"ja",Pachtverträge!$H55=""),"Anzeige nach LPachtVG fehlt",IF(AND(T(Pachtverträge!$G55)="nein",$C55&lt;&gt;"",$D55&lt;&gt;"",N($D55)&gt;EDATE(N($C55),24)),"über 2 Jahre ohne Textform",IF(N($E55)=0,"keine Fläche zugeordnet",IF(AND($D55&lt;&gt;"",N($D55)-TODAY()&lt;365),"läuft im nächsten Jahr aus","")))))</f>
        <v/>
      </c>
    </row>
    <row r="56">
      <c r="A56" s="10">
        <f>IF(Pachtverträge!$B56="","",Pachtverträge!$B56)</f>
        <v/>
      </c>
      <c r="B56" s="10">
        <f>IF($A56="","",T(Pachtverträge!$C56))</f>
        <v/>
      </c>
      <c r="C56" s="19">
        <f>IF(OR($A56="",Pachtverträge!$D56=""),"",Pachtverträge!$D56)</f>
        <v/>
      </c>
      <c r="D56" s="19">
        <f>IF(OR($A56="",Pachtverträge!$E56=""),"",Pachtverträge!$E56)</f>
        <v/>
      </c>
      <c r="E56" s="20">
        <f>IF($A56="","",SUMIFS(Flächen!$H$2:$H$401,Flächen!$C$2:$C$401,$A56))</f>
        <v/>
      </c>
      <c r="F56" s="21">
        <f>IF($A56="","",COUNTIFS(Flächen!$C$2:$C$401,$A56))</f>
        <v/>
      </c>
      <c r="G56" s="20">
        <f>IF($A56="","",ROUND(IF(Pachtverträge!$I56="€/ha",N($E56)*N(Pachtverträge!$J56),N(Pachtverträge!$J56)),2))</f>
        <v/>
      </c>
      <c r="H56" s="20">
        <f>IF(OR($A56="",N($E56)=0),"",ROUND(N($G56)/N($E56),2))</f>
        <v/>
      </c>
      <c r="I56" s="21">
        <f>IF(OR($A56="",$D56=""),"",N($D56)-TODAY())</f>
        <v/>
      </c>
      <c r="J56" s="19">
        <f>IF(OR($A56="",$D56&lt;&gt;""),"",IF(Pachtverträge!$F56&lt;&gt;"31.12.","Pachtjahr abweichend",IF(AND(MONTH(TODAY())=1,DAY(TODAY())&lt;=3),DATE(YEAR(TODAY())+1,12,31),DATE(YEAR(TODAY())+2,12,31))))</f>
        <v/>
      </c>
      <c r="K56" s="10">
        <f>IF(OR($A56="",T(Pachtverträge!$L56)="gekündigt"),"",IF(AND($D56&lt;&gt;"",N($D56)&lt;TODAY()),"abgelaufen",IF(AND(T(IFERROR(INDEX(Verpächter!$E$2:$E$81,MATCH($B56,Verpächter!$B$2:$B$81,0)),""))&lt;&gt;"ja",Pachtverträge!$H56=""),"Anzeige nach LPachtVG fehlt",IF(AND(T(Pachtverträge!$G56)="nein",$C56&lt;&gt;"",$D56&lt;&gt;"",N($D56)&gt;EDATE(N($C56),24)),"über 2 Jahre ohne Textform",IF(N($E56)=0,"keine Fläche zugeordnet",IF(AND($D56&lt;&gt;"",N($D56)-TODAY()&lt;365),"läuft im nächsten Jahr aus","")))))</f>
        <v/>
      </c>
    </row>
    <row r="57">
      <c r="A57" s="10">
        <f>IF(Pachtverträge!$B57="","",Pachtverträge!$B57)</f>
        <v/>
      </c>
      <c r="B57" s="10">
        <f>IF($A57="","",T(Pachtverträge!$C57))</f>
        <v/>
      </c>
      <c r="C57" s="19">
        <f>IF(OR($A57="",Pachtverträge!$D57=""),"",Pachtverträge!$D57)</f>
        <v/>
      </c>
      <c r="D57" s="19">
        <f>IF(OR($A57="",Pachtverträge!$E57=""),"",Pachtverträge!$E57)</f>
        <v/>
      </c>
      <c r="E57" s="20">
        <f>IF($A57="","",SUMIFS(Flächen!$H$2:$H$401,Flächen!$C$2:$C$401,$A57))</f>
        <v/>
      </c>
      <c r="F57" s="21">
        <f>IF($A57="","",COUNTIFS(Flächen!$C$2:$C$401,$A57))</f>
        <v/>
      </c>
      <c r="G57" s="20">
        <f>IF($A57="","",ROUND(IF(Pachtverträge!$I57="€/ha",N($E57)*N(Pachtverträge!$J57),N(Pachtverträge!$J57)),2))</f>
        <v/>
      </c>
      <c r="H57" s="20">
        <f>IF(OR($A57="",N($E57)=0),"",ROUND(N($G57)/N($E57),2))</f>
        <v/>
      </c>
      <c r="I57" s="21">
        <f>IF(OR($A57="",$D57=""),"",N($D57)-TODAY())</f>
        <v/>
      </c>
      <c r="J57" s="19">
        <f>IF(OR($A57="",$D57&lt;&gt;""),"",IF(Pachtverträge!$F57&lt;&gt;"31.12.","Pachtjahr abweichend",IF(AND(MONTH(TODAY())=1,DAY(TODAY())&lt;=3),DATE(YEAR(TODAY())+1,12,31),DATE(YEAR(TODAY())+2,12,31))))</f>
        <v/>
      </c>
      <c r="K57" s="10">
        <f>IF(OR($A57="",T(Pachtverträge!$L57)="gekündigt"),"",IF(AND($D57&lt;&gt;"",N($D57)&lt;TODAY()),"abgelaufen",IF(AND(T(IFERROR(INDEX(Verpächter!$E$2:$E$81,MATCH($B57,Verpächter!$B$2:$B$81,0)),""))&lt;&gt;"ja",Pachtverträge!$H57=""),"Anzeige nach LPachtVG fehlt",IF(AND(T(Pachtverträge!$G57)="nein",$C57&lt;&gt;"",$D57&lt;&gt;"",N($D57)&gt;EDATE(N($C57),24)),"über 2 Jahre ohne Textform",IF(N($E57)=0,"keine Fläche zugeordnet",IF(AND($D57&lt;&gt;"",N($D57)-TODAY()&lt;365),"läuft im nächsten Jahr aus","")))))</f>
        <v/>
      </c>
    </row>
    <row r="58">
      <c r="A58" s="10">
        <f>IF(Pachtverträge!$B58="","",Pachtverträge!$B58)</f>
        <v/>
      </c>
      <c r="B58" s="10">
        <f>IF($A58="","",T(Pachtverträge!$C58))</f>
        <v/>
      </c>
      <c r="C58" s="19">
        <f>IF(OR($A58="",Pachtverträge!$D58=""),"",Pachtverträge!$D58)</f>
        <v/>
      </c>
      <c r="D58" s="19">
        <f>IF(OR($A58="",Pachtverträge!$E58=""),"",Pachtverträge!$E58)</f>
        <v/>
      </c>
      <c r="E58" s="20">
        <f>IF($A58="","",SUMIFS(Flächen!$H$2:$H$401,Flächen!$C$2:$C$401,$A58))</f>
        <v/>
      </c>
      <c r="F58" s="21">
        <f>IF($A58="","",COUNTIFS(Flächen!$C$2:$C$401,$A58))</f>
        <v/>
      </c>
      <c r="G58" s="20">
        <f>IF($A58="","",ROUND(IF(Pachtverträge!$I58="€/ha",N($E58)*N(Pachtverträge!$J58),N(Pachtverträge!$J58)),2))</f>
        <v/>
      </c>
      <c r="H58" s="20">
        <f>IF(OR($A58="",N($E58)=0),"",ROUND(N($G58)/N($E58),2))</f>
        <v/>
      </c>
      <c r="I58" s="21">
        <f>IF(OR($A58="",$D58=""),"",N($D58)-TODAY())</f>
        <v/>
      </c>
      <c r="J58" s="19">
        <f>IF(OR($A58="",$D58&lt;&gt;""),"",IF(Pachtverträge!$F58&lt;&gt;"31.12.","Pachtjahr abweichend",IF(AND(MONTH(TODAY())=1,DAY(TODAY())&lt;=3),DATE(YEAR(TODAY())+1,12,31),DATE(YEAR(TODAY())+2,12,31))))</f>
        <v/>
      </c>
      <c r="K58" s="10">
        <f>IF(OR($A58="",T(Pachtverträge!$L58)="gekündigt"),"",IF(AND($D58&lt;&gt;"",N($D58)&lt;TODAY()),"abgelaufen",IF(AND(T(IFERROR(INDEX(Verpächter!$E$2:$E$81,MATCH($B58,Verpächter!$B$2:$B$81,0)),""))&lt;&gt;"ja",Pachtverträge!$H58=""),"Anzeige nach LPachtVG fehlt",IF(AND(T(Pachtverträge!$G58)="nein",$C58&lt;&gt;"",$D58&lt;&gt;"",N($D58)&gt;EDATE(N($C58),24)),"über 2 Jahre ohne Textform",IF(N($E58)=0,"keine Fläche zugeordnet",IF(AND($D58&lt;&gt;"",N($D58)-TODAY()&lt;365),"läuft im nächsten Jahr aus","")))))</f>
        <v/>
      </c>
    </row>
    <row r="59">
      <c r="A59" s="10">
        <f>IF(Pachtverträge!$B59="","",Pachtverträge!$B59)</f>
        <v/>
      </c>
      <c r="B59" s="10">
        <f>IF($A59="","",T(Pachtverträge!$C59))</f>
        <v/>
      </c>
      <c r="C59" s="19">
        <f>IF(OR($A59="",Pachtverträge!$D59=""),"",Pachtverträge!$D59)</f>
        <v/>
      </c>
      <c r="D59" s="19">
        <f>IF(OR($A59="",Pachtverträge!$E59=""),"",Pachtverträge!$E59)</f>
        <v/>
      </c>
      <c r="E59" s="20">
        <f>IF($A59="","",SUMIFS(Flächen!$H$2:$H$401,Flächen!$C$2:$C$401,$A59))</f>
        <v/>
      </c>
      <c r="F59" s="21">
        <f>IF($A59="","",COUNTIFS(Flächen!$C$2:$C$401,$A59))</f>
        <v/>
      </c>
      <c r="G59" s="20">
        <f>IF($A59="","",ROUND(IF(Pachtverträge!$I59="€/ha",N($E59)*N(Pachtverträge!$J59),N(Pachtverträge!$J59)),2))</f>
        <v/>
      </c>
      <c r="H59" s="20">
        <f>IF(OR($A59="",N($E59)=0),"",ROUND(N($G59)/N($E59),2))</f>
        <v/>
      </c>
      <c r="I59" s="21">
        <f>IF(OR($A59="",$D59=""),"",N($D59)-TODAY())</f>
        <v/>
      </c>
      <c r="J59" s="19">
        <f>IF(OR($A59="",$D59&lt;&gt;""),"",IF(Pachtverträge!$F59&lt;&gt;"31.12.","Pachtjahr abweichend",IF(AND(MONTH(TODAY())=1,DAY(TODAY())&lt;=3),DATE(YEAR(TODAY())+1,12,31),DATE(YEAR(TODAY())+2,12,31))))</f>
        <v/>
      </c>
      <c r="K59" s="10">
        <f>IF(OR($A59="",T(Pachtverträge!$L59)="gekündigt"),"",IF(AND($D59&lt;&gt;"",N($D59)&lt;TODAY()),"abgelaufen",IF(AND(T(IFERROR(INDEX(Verpächter!$E$2:$E$81,MATCH($B59,Verpächter!$B$2:$B$81,0)),""))&lt;&gt;"ja",Pachtverträge!$H59=""),"Anzeige nach LPachtVG fehlt",IF(AND(T(Pachtverträge!$G59)="nein",$C59&lt;&gt;"",$D59&lt;&gt;"",N($D59)&gt;EDATE(N($C59),24)),"über 2 Jahre ohne Textform",IF(N($E59)=0,"keine Fläche zugeordnet",IF(AND($D59&lt;&gt;"",N($D59)-TODAY()&lt;365),"läuft im nächsten Jahr aus","")))))</f>
        <v/>
      </c>
    </row>
    <row r="60">
      <c r="A60" s="10">
        <f>IF(Pachtverträge!$B60="","",Pachtverträge!$B60)</f>
        <v/>
      </c>
      <c r="B60" s="10">
        <f>IF($A60="","",T(Pachtverträge!$C60))</f>
        <v/>
      </c>
      <c r="C60" s="19">
        <f>IF(OR($A60="",Pachtverträge!$D60=""),"",Pachtverträge!$D60)</f>
        <v/>
      </c>
      <c r="D60" s="19">
        <f>IF(OR($A60="",Pachtverträge!$E60=""),"",Pachtverträge!$E60)</f>
        <v/>
      </c>
      <c r="E60" s="20">
        <f>IF($A60="","",SUMIFS(Flächen!$H$2:$H$401,Flächen!$C$2:$C$401,$A60))</f>
        <v/>
      </c>
      <c r="F60" s="21">
        <f>IF($A60="","",COUNTIFS(Flächen!$C$2:$C$401,$A60))</f>
        <v/>
      </c>
      <c r="G60" s="20">
        <f>IF($A60="","",ROUND(IF(Pachtverträge!$I60="€/ha",N($E60)*N(Pachtverträge!$J60),N(Pachtverträge!$J60)),2))</f>
        <v/>
      </c>
      <c r="H60" s="20">
        <f>IF(OR($A60="",N($E60)=0),"",ROUND(N($G60)/N($E60),2))</f>
        <v/>
      </c>
      <c r="I60" s="21">
        <f>IF(OR($A60="",$D60=""),"",N($D60)-TODAY())</f>
        <v/>
      </c>
      <c r="J60" s="19">
        <f>IF(OR($A60="",$D60&lt;&gt;""),"",IF(Pachtverträge!$F60&lt;&gt;"31.12.","Pachtjahr abweichend",IF(AND(MONTH(TODAY())=1,DAY(TODAY())&lt;=3),DATE(YEAR(TODAY())+1,12,31),DATE(YEAR(TODAY())+2,12,31))))</f>
        <v/>
      </c>
      <c r="K60" s="10">
        <f>IF(OR($A60="",T(Pachtverträge!$L60)="gekündigt"),"",IF(AND($D60&lt;&gt;"",N($D60)&lt;TODAY()),"abgelaufen",IF(AND(T(IFERROR(INDEX(Verpächter!$E$2:$E$81,MATCH($B60,Verpächter!$B$2:$B$81,0)),""))&lt;&gt;"ja",Pachtverträge!$H60=""),"Anzeige nach LPachtVG fehlt",IF(AND(T(Pachtverträge!$G60)="nein",$C60&lt;&gt;"",$D60&lt;&gt;"",N($D60)&gt;EDATE(N($C60),24)),"über 2 Jahre ohne Textform",IF(N($E60)=0,"keine Fläche zugeordnet",IF(AND($D60&lt;&gt;"",N($D60)-TODAY()&lt;365),"läuft im nächsten Jahr aus","")))))</f>
        <v/>
      </c>
    </row>
    <row r="61">
      <c r="A61" s="10">
        <f>IF(Pachtverträge!$B61="","",Pachtverträge!$B61)</f>
        <v/>
      </c>
      <c r="B61" s="10">
        <f>IF($A61="","",T(Pachtverträge!$C61))</f>
        <v/>
      </c>
      <c r="C61" s="19">
        <f>IF(OR($A61="",Pachtverträge!$D61=""),"",Pachtverträge!$D61)</f>
        <v/>
      </c>
      <c r="D61" s="19">
        <f>IF(OR($A61="",Pachtverträge!$E61=""),"",Pachtverträge!$E61)</f>
        <v/>
      </c>
      <c r="E61" s="20">
        <f>IF($A61="","",SUMIFS(Flächen!$H$2:$H$401,Flächen!$C$2:$C$401,$A61))</f>
        <v/>
      </c>
      <c r="F61" s="21">
        <f>IF($A61="","",COUNTIFS(Flächen!$C$2:$C$401,$A61))</f>
        <v/>
      </c>
      <c r="G61" s="20">
        <f>IF($A61="","",ROUND(IF(Pachtverträge!$I61="€/ha",N($E61)*N(Pachtverträge!$J61),N(Pachtverträge!$J61)),2))</f>
        <v/>
      </c>
      <c r="H61" s="20">
        <f>IF(OR($A61="",N($E61)=0),"",ROUND(N($G61)/N($E61),2))</f>
        <v/>
      </c>
      <c r="I61" s="21">
        <f>IF(OR($A61="",$D61=""),"",N($D61)-TODAY())</f>
        <v/>
      </c>
      <c r="J61" s="19">
        <f>IF(OR($A61="",$D61&lt;&gt;""),"",IF(Pachtverträge!$F61&lt;&gt;"31.12.","Pachtjahr abweichend",IF(AND(MONTH(TODAY())=1,DAY(TODAY())&lt;=3),DATE(YEAR(TODAY())+1,12,31),DATE(YEAR(TODAY())+2,12,31))))</f>
        <v/>
      </c>
      <c r="K61" s="10">
        <f>IF(OR($A61="",T(Pachtverträge!$L61)="gekündigt"),"",IF(AND($D61&lt;&gt;"",N($D61)&lt;TODAY()),"abgelaufen",IF(AND(T(IFERROR(INDEX(Verpächter!$E$2:$E$81,MATCH($B61,Verpächter!$B$2:$B$81,0)),""))&lt;&gt;"ja",Pachtverträge!$H61=""),"Anzeige nach LPachtVG fehlt",IF(AND(T(Pachtverträge!$G61)="nein",$C61&lt;&gt;"",$D61&lt;&gt;"",N($D61)&gt;EDATE(N($C61),24)),"über 2 Jahre ohne Textform",IF(N($E61)=0,"keine Fläche zugeordnet",IF(AND($D61&lt;&gt;"",N($D61)-TODAY()&lt;365),"läuft im nächsten Jahr aus","")))))</f>
        <v/>
      </c>
    </row>
    <row r="62">
      <c r="A62" s="10">
        <f>IF(Pachtverträge!$B62="","",Pachtverträge!$B62)</f>
        <v/>
      </c>
      <c r="B62" s="10">
        <f>IF($A62="","",T(Pachtverträge!$C62))</f>
        <v/>
      </c>
      <c r="C62" s="19">
        <f>IF(OR($A62="",Pachtverträge!$D62=""),"",Pachtverträge!$D62)</f>
        <v/>
      </c>
      <c r="D62" s="19">
        <f>IF(OR($A62="",Pachtverträge!$E62=""),"",Pachtverträge!$E62)</f>
        <v/>
      </c>
      <c r="E62" s="20">
        <f>IF($A62="","",SUMIFS(Flächen!$H$2:$H$401,Flächen!$C$2:$C$401,$A62))</f>
        <v/>
      </c>
      <c r="F62" s="21">
        <f>IF($A62="","",COUNTIFS(Flächen!$C$2:$C$401,$A62))</f>
        <v/>
      </c>
      <c r="G62" s="20">
        <f>IF($A62="","",ROUND(IF(Pachtverträge!$I62="€/ha",N($E62)*N(Pachtverträge!$J62),N(Pachtverträge!$J62)),2))</f>
        <v/>
      </c>
      <c r="H62" s="20">
        <f>IF(OR($A62="",N($E62)=0),"",ROUND(N($G62)/N($E62),2))</f>
        <v/>
      </c>
      <c r="I62" s="21">
        <f>IF(OR($A62="",$D62=""),"",N($D62)-TODAY())</f>
        <v/>
      </c>
      <c r="J62" s="19">
        <f>IF(OR($A62="",$D62&lt;&gt;""),"",IF(Pachtverträge!$F62&lt;&gt;"31.12.","Pachtjahr abweichend",IF(AND(MONTH(TODAY())=1,DAY(TODAY())&lt;=3),DATE(YEAR(TODAY())+1,12,31),DATE(YEAR(TODAY())+2,12,31))))</f>
        <v/>
      </c>
      <c r="K62" s="10">
        <f>IF(OR($A62="",T(Pachtverträge!$L62)="gekündigt"),"",IF(AND($D62&lt;&gt;"",N($D62)&lt;TODAY()),"abgelaufen",IF(AND(T(IFERROR(INDEX(Verpächter!$E$2:$E$81,MATCH($B62,Verpächter!$B$2:$B$81,0)),""))&lt;&gt;"ja",Pachtverträge!$H62=""),"Anzeige nach LPachtVG fehlt",IF(AND(T(Pachtverträge!$G62)="nein",$C62&lt;&gt;"",$D62&lt;&gt;"",N($D62)&gt;EDATE(N($C62),24)),"über 2 Jahre ohne Textform",IF(N($E62)=0,"keine Fläche zugeordnet",IF(AND($D62&lt;&gt;"",N($D62)-TODAY()&lt;365),"läuft im nächsten Jahr aus","")))))</f>
        <v/>
      </c>
    </row>
    <row r="63">
      <c r="A63" s="10">
        <f>IF(Pachtverträge!$B63="","",Pachtverträge!$B63)</f>
        <v/>
      </c>
      <c r="B63" s="10">
        <f>IF($A63="","",T(Pachtverträge!$C63))</f>
        <v/>
      </c>
      <c r="C63" s="19">
        <f>IF(OR($A63="",Pachtverträge!$D63=""),"",Pachtverträge!$D63)</f>
        <v/>
      </c>
      <c r="D63" s="19">
        <f>IF(OR($A63="",Pachtverträge!$E63=""),"",Pachtverträge!$E63)</f>
        <v/>
      </c>
      <c r="E63" s="20">
        <f>IF($A63="","",SUMIFS(Flächen!$H$2:$H$401,Flächen!$C$2:$C$401,$A63))</f>
        <v/>
      </c>
      <c r="F63" s="21">
        <f>IF($A63="","",COUNTIFS(Flächen!$C$2:$C$401,$A63))</f>
        <v/>
      </c>
      <c r="G63" s="20">
        <f>IF($A63="","",ROUND(IF(Pachtverträge!$I63="€/ha",N($E63)*N(Pachtverträge!$J63),N(Pachtverträge!$J63)),2))</f>
        <v/>
      </c>
      <c r="H63" s="20">
        <f>IF(OR($A63="",N($E63)=0),"",ROUND(N($G63)/N($E63),2))</f>
        <v/>
      </c>
      <c r="I63" s="21">
        <f>IF(OR($A63="",$D63=""),"",N($D63)-TODAY())</f>
        <v/>
      </c>
      <c r="J63" s="19">
        <f>IF(OR($A63="",$D63&lt;&gt;""),"",IF(Pachtverträge!$F63&lt;&gt;"31.12.","Pachtjahr abweichend",IF(AND(MONTH(TODAY())=1,DAY(TODAY())&lt;=3),DATE(YEAR(TODAY())+1,12,31),DATE(YEAR(TODAY())+2,12,31))))</f>
        <v/>
      </c>
      <c r="K63" s="10">
        <f>IF(OR($A63="",T(Pachtverträge!$L63)="gekündigt"),"",IF(AND($D63&lt;&gt;"",N($D63)&lt;TODAY()),"abgelaufen",IF(AND(T(IFERROR(INDEX(Verpächter!$E$2:$E$81,MATCH($B63,Verpächter!$B$2:$B$81,0)),""))&lt;&gt;"ja",Pachtverträge!$H63=""),"Anzeige nach LPachtVG fehlt",IF(AND(T(Pachtverträge!$G63)="nein",$C63&lt;&gt;"",$D63&lt;&gt;"",N($D63)&gt;EDATE(N($C63),24)),"über 2 Jahre ohne Textform",IF(N($E63)=0,"keine Fläche zugeordnet",IF(AND($D63&lt;&gt;"",N($D63)-TODAY()&lt;365),"läuft im nächsten Jahr aus","")))))</f>
        <v/>
      </c>
    </row>
    <row r="64">
      <c r="A64" s="10">
        <f>IF(Pachtverträge!$B64="","",Pachtverträge!$B64)</f>
        <v/>
      </c>
      <c r="B64" s="10">
        <f>IF($A64="","",T(Pachtverträge!$C64))</f>
        <v/>
      </c>
      <c r="C64" s="19">
        <f>IF(OR($A64="",Pachtverträge!$D64=""),"",Pachtverträge!$D64)</f>
        <v/>
      </c>
      <c r="D64" s="19">
        <f>IF(OR($A64="",Pachtverträge!$E64=""),"",Pachtverträge!$E64)</f>
        <v/>
      </c>
      <c r="E64" s="20">
        <f>IF($A64="","",SUMIFS(Flächen!$H$2:$H$401,Flächen!$C$2:$C$401,$A64))</f>
        <v/>
      </c>
      <c r="F64" s="21">
        <f>IF($A64="","",COUNTIFS(Flächen!$C$2:$C$401,$A64))</f>
        <v/>
      </c>
      <c r="G64" s="20">
        <f>IF($A64="","",ROUND(IF(Pachtverträge!$I64="€/ha",N($E64)*N(Pachtverträge!$J64),N(Pachtverträge!$J64)),2))</f>
        <v/>
      </c>
      <c r="H64" s="20">
        <f>IF(OR($A64="",N($E64)=0),"",ROUND(N($G64)/N($E64),2))</f>
        <v/>
      </c>
      <c r="I64" s="21">
        <f>IF(OR($A64="",$D64=""),"",N($D64)-TODAY())</f>
        <v/>
      </c>
      <c r="J64" s="19">
        <f>IF(OR($A64="",$D64&lt;&gt;""),"",IF(Pachtverträge!$F64&lt;&gt;"31.12.","Pachtjahr abweichend",IF(AND(MONTH(TODAY())=1,DAY(TODAY())&lt;=3),DATE(YEAR(TODAY())+1,12,31),DATE(YEAR(TODAY())+2,12,31))))</f>
        <v/>
      </c>
      <c r="K64" s="10">
        <f>IF(OR($A64="",T(Pachtverträge!$L64)="gekündigt"),"",IF(AND($D64&lt;&gt;"",N($D64)&lt;TODAY()),"abgelaufen",IF(AND(T(IFERROR(INDEX(Verpächter!$E$2:$E$81,MATCH($B64,Verpächter!$B$2:$B$81,0)),""))&lt;&gt;"ja",Pachtverträge!$H64=""),"Anzeige nach LPachtVG fehlt",IF(AND(T(Pachtverträge!$G64)="nein",$C64&lt;&gt;"",$D64&lt;&gt;"",N($D64)&gt;EDATE(N($C64),24)),"über 2 Jahre ohne Textform",IF(N($E64)=0,"keine Fläche zugeordnet",IF(AND($D64&lt;&gt;"",N($D64)-TODAY()&lt;365),"läuft im nächsten Jahr aus","")))))</f>
        <v/>
      </c>
    </row>
    <row r="65">
      <c r="A65" s="10">
        <f>IF(Pachtverträge!$B65="","",Pachtverträge!$B65)</f>
        <v/>
      </c>
      <c r="B65" s="10">
        <f>IF($A65="","",T(Pachtverträge!$C65))</f>
        <v/>
      </c>
      <c r="C65" s="19">
        <f>IF(OR($A65="",Pachtverträge!$D65=""),"",Pachtverträge!$D65)</f>
        <v/>
      </c>
      <c r="D65" s="19">
        <f>IF(OR($A65="",Pachtverträge!$E65=""),"",Pachtverträge!$E65)</f>
        <v/>
      </c>
      <c r="E65" s="20">
        <f>IF($A65="","",SUMIFS(Flächen!$H$2:$H$401,Flächen!$C$2:$C$401,$A65))</f>
        <v/>
      </c>
      <c r="F65" s="21">
        <f>IF($A65="","",COUNTIFS(Flächen!$C$2:$C$401,$A65))</f>
        <v/>
      </c>
      <c r="G65" s="20">
        <f>IF($A65="","",ROUND(IF(Pachtverträge!$I65="€/ha",N($E65)*N(Pachtverträge!$J65),N(Pachtverträge!$J65)),2))</f>
        <v/>
      </c>
      <c r="H65" s="20">
        <f>IF(OR($A65="",N($E65)=0),"",ROUND(N($G65)/N($E65),2))</f>
        <v/>
      </c>
      <c r="I65" s="21">
        <f>IF(OR($A65="",$D65=""),"",N($D65)-TODAY())</f>
        <v/>
      </c>
      <c r="J65" s="19">
        <f>IF(OR($A65="",$D65&lt;&gt;""),"",IF(Pachtverträge!$F65&lt;&gt;"31.12.","Pachtjahr abweichend",IF(AND(MONTH(TODAY())=1,DAY(TODAY())&lt;=3),DATE(YEAR(TODAY())+1,12,31),DATE(YEAR(TODAY())+2,12,31))))</f>
        <v/>
      </c>
      <c r="K65" s="10">
        <f>IF(OR($A65="",T(Pachtverträge!$L65)="gekündigt"),"",IF(AND($D65&lt;&gt;"",N($D65)&lt;TODAY()),"abgelaufen",IF(AND(T(IFERROR(INDEX(Verpächter!$E$2:$E$81,MATCH($B65,Verpächter!$B$2:$B$81,0)),""))&lt;&gt;"ja",Pachtverträge!$H65=""),"Anzeige nach LPachtVG fehlt",IF(AND(T(Pachtverträge!$G65)="nein",$C65&lt;&gt;"",$D65&lt;&gt;"",N($D65)&gt;EDATE(N($C65),24)),"über 2 Jahre ohne Textform",IF(N($E65)=0,"keine Fläche zugeordnet",IF(AND($D65&lt;&gt;"",N($D65)-TODAY()&lt;365),"läuft im nächsten Jahr aus","")))))</f>
        <v/>
      </c>
    </row>
    <row r="66">
      <c r="A66" s="10">
        <f>IF(Pachtverträge!$B66="","",Pachtverträge!$B66)</f>
        <v/>
      </c>
      <c r="B66" s="10">
        <f>IF($A66="","",T(Pachtverträge!$C66))</f>
        <v/>
      </c>
      <c r="C66" s="19">
        <f>IF(OR($A66="",Pachtverträge!$D66=""),"",Pachtverträge!$D66)</f>
        <v/>
      </c>
      <c r="D66" s="19">
        <f>IF(OR($A66="",Pachtverträge!$E66=""),"",Pachtverträge!$E66)</f>
        <v/>
      </c>
      <c r="E66" s="20">
        <f>IF($A66="","",SUMIFS(Flächen!$H$2:$H$401,Flächen!$C$2:$C$401,$A66))</f>
        <v/>
      </c>
      <c r="F66" s="21">
        <f>IF($A66="","",COUNTIFS(Flächen!$C$2:$C$401,$A66))</f>
        <v/>
      </c>
      <c r="G66" s="20">
        <f>IF($A66="","",ROUND(IF(Pachtverträge!$I66="€/ha",N($E66)*N(Pachtverträge!$J66),N(Pachtverträge!$J66)),2))</f>
        <v/>
      </c>
      <c r="H66" s="20">
        <f>IF(OR($A66="",N($E66)=0),"",ROUND(N($G66)/N($E66),2))</f>
        <v/>
      </c>
      <c r="I66" s="21">
        <f>IF(OR($A66="",$D66=""),"",N($D66)-TODAY())</f>
        <v/>
      </c>
      <c r="J66" s="19">
        <f>IF(OR($A66="",$D66&lt;&gt;""),"",IF(Pachtverträge!$F66&lt;&gt;"31.12.","Pachtjahr abweichend",IF(AND(MONTH(TODAY())=1,DAY(TODAY())&lt;=3),DATE(YEAR(TODAY())+1,12,31),DATE(YEAR(TODAY())+2,12,31))))</f>
        <v/>
      </c>
      <c r="K66" s="10">
        <f>IF(OR($A66="",T(Pachtverträge!$L66)="gekündigt"),"",IF(AND($D66&lt;&gt;"",N($D66)&lt;TODAY()),"abgelaufen",IF(AND(T(IFERROR(INDEX(Verpächter!$E$2:$E$81,MATCH($B66,Verpächter!$B$2:$B$81,0)),""))&lt;&gt;"ja",Pachtverträge!$H66=""),"Anzeige nach LPachtVG fehlt",IF(AND(T(Pachtverträge!$G66)="nein",$C66&lt;&gt;"",$D66&lt;&gt;"",N($D66)&gt;EDATE(N($C66),24)),"über 2 Jahre ohne Textform",IF(N($E66)=0,"keine Fläche zugeordnet",IF(AND($D66&lt;&gt;"",N($D66)-TODAY()&lt;365),"läuft im nächsten Jahr aus","")))))</f>
        <v/>
      </c>
    </row>
    <row r="67">
      <c r="A67" s="10">
        <f>IF(Pachtverträge!$B67="","",Pachtverträge!$B67)</f>
        <v/>
      </c>
      <c r="B67" s="10">
        <f>IF($A67="","",T(Pachtverträge!$C67))</f>
        <v/>
      </c>
      <c r="C67" s="19">
        <f>IF(OR($A67="",Pachtverträge!$D67=""),"",Pachtverträge!$D67)</f>
        <v/>
      </c>
      <c r="D67" s="19">
        <f>IF(OR($A67="",Pachtverträge!$E67=""),"",Pachtverträge!$E67)</f>
        <v/>
      </c>
      <c r="E67" s="20">
        <f>IF($A67="","",SUMIFS(Flächen!$H$2:$H$401,Flächen!$C$2:$C$401,$A67))</f>
        <v/>
      </c>
      <c r="F67" s="21">
        <f>IF($A67="","",COUNTIFS(Flächen!$C$2:$C$401,$A67))</f>
        <v/>
      </c>
      <c r="G67" s="20">
        <f>IF($A67="","",ROUND(IF(Pachtverträge!$I67="€/ha",N($E67)*N(Pachtverträge!$J67),N(Pachtverträge!$J67)),2))</f>
        <v/>
      </c>
      <c r="H67" s="20">
        <f>IF(OR($A67="",N($E67)=0),"",ROUND(N($G67)/N($E67),2))</f>
        <v/>
      </c>
      <c r="I67" s="21">
        <f>IF(OR($A67="",$D67=""),"",N($D67)-TODAY())</f>
        <v/>
      </c>
      <c r="J67" s="19">
        <f>IF(OR($A67="",$D67&lt;&gt;""),"",IF(Pachtverträge!$F67&lt;&gt;"31.12.","Pachtjahr abweichend",IF(AND(MONTH(TODAY())=1,DAY(TODAY())&lt;=3),DATE(YEAR(TODAY())+1,12,31),DATE(YEAR(TODAY())+2,12,31))))</f>
        <v/>
      </c>
      <c r="K67" s="10">
        <f>IF(OR($A67="",T(Pachtverträge!$L67)="gekündigt"),"",IF(AND($D67&lt;&gt;"",N($D67)&lt;TODAY()),"abgelaufen",IF(AND(T(IFERROR(INDEX(Verpächter!$E$2:$E$81,MATCH($B67,Verpächter!$B$2:$B$81,0)),""))&lt;&gt;"ja",Pachtverträge!$H67=""),"Anzeige nach LPachtVG fehlt",IF(AND(T(Pachtverträge!$G67)="nein",$C67&lt;&gt;"",$D67&lt;&gt;"",N($D67)&gt;EDATE(N($C67),24)),"über 2 Jahre ohne Textform",IF(N($E67)=0,"keine Fläche zugeordnet",IF(AND($D67&lt;&gt;"",N($D67)-TODAY()&lt;365),"läuft im nächsten Jahr aus","")))))</f>
        <v/>
      </c>
    </row>
    <row r="68">
      <c r="A68" s="10">
        <f>IF(Pachtverträge!$B68="","",Pachtverträge!$B68)</f>
        <v/>
      </c>
      <c r="B68" s="10">
        <f>IF($A68="","",T(Pachtverträge!$C68))</f>
        <v/>
      </c>
      <c r="C68" s="19">
        <f>IF(OR($A68="",Pachtverträge!$D68=""),"",Pachtverträge!$D68)</f>
        <v/>
      </c>
      <c r="D68" s="19">
        <f>IF(OR($A68="",Pachtverträge!$E68=""),"",Pachtverträge!$E68)</f>
        <v/>
      </c>
      <c r="E68" s="20">
        <f>IF($A68="","",SUMIFS(Flächen!$H$2:$H$401,Flächen!$C$2:$C$401,$A68))</f>
        <v/>
      </c>
      <c r="F68" s="21">
        <f>IF($A68="","",COUNTIFS(Flächen!$C$2:$C$401,$A68))</f>
        <v/>
      </c>
      <c r="G68" s="20">
        <f>IF($A68="","",ROUND(IF(Pachtverträge!$I68="€/ha",N($E68)*N(Pachtverträge!$J68),N(Pachtverträge!$J68)),2))</f>
        <v/>
      </c>
      <c r="H68" s="20">
        <f>IF(OR($A68="",N($E68)=0),"",ROUND(N($G68)/N($E68),2))</f>
        <v/>
      </c>
      <c r="I68" s="21">
        <f>IF(OR($A68="",$D68=""),"",N($D68)-TODAY())</f>
        <v/>
      </c>
      <c r="J68" s="19">
        <f>IF(OR($A68="",$D68&lt;&gt;""),"",IF(Pachtverträge!$F68&lt;&gt;"31.12.","Pachtjahr abweichend",IF(AND(MONTH(TODAY())=1,DAY(TODAY())&lt;=3),DATE(YEAR(TODAY())+1,12,31),DATE(YEAR(TODAY())+2,12,31))))</f>
        <v/>
      </c>
      <c r="K68" s="10">
        <f>IF(OR($A68="",T(Pachtverträge!$L68)="gekündigt"),"",IF(AND($D68&lt;&gt;"",N($D68)&lt;TODAY()),"abgelaufen",IF(AND(T(IFERROR(INDEX(Verpächter!$E$2:$E$81,MATCH($B68,Verpächter!$B$2:$B$81,0)),""))&lt;&gt;"ja",Pachtverträge!$H68=""),"Anzeige nach LPachtVG fehlt",IF(AND(T(Pachtverträge!$G68)="nein",$C68&lt;&gt;"",$D68&lt;&gt;"",N($D68)&gt;EDATE(N($C68),24)),"über 2 Jahre ohne Textform",IF(N($E68)=0,"keine Fläche zugeordnet",IF(AND($D68&lt;&gt;"",N($D68)-TODAY()&lt;365),"läuft im nächsten Jahr aus","")))))</f>
        <v/>
      </c>
    </row>
    <row r="69">
      <c r="A69" s="10">
        <f>IF(Pachtverträge!$B69="","",Pachtverträge!$B69)</f>
        <v/>
      </c>
      <c r="B69" s="10">
        <f>IF($A69="","",T(Pachtverträge!$C69))</f>
        <v/>
      </c>
      <c r="C69" s="19">
        <f>IF(OR($A69="",Pachtverträge!$D69=""),"",Pachtverträge!$D69)</f>
        <v/>
      </c>
      <c r="D69" s="19">
        <f>IF(OR($A69="",Pachtverträge!$E69=""),"",Pachtverträge!$E69)</f>
        <v/>
      </c>
      <c r="E69" s="20">
        <f>IF($A69="","",SUMIFS(Flächen!$H$2:$H$401,Flächen!$C$2:$C$401,$A69))</f>
        <v/>
      </c>
      <c r="F69" s="21">
        <f>IF($A69="","",COUNTIFS(Flächen!$C$2:$C$401,$A69))</f>
        <v/>
      </c>
      <c r="G69" s="20">
        <f>IF($A69="","",ROUND(IF(Pachtverträge!$I69="€/ha",N($E69)*N(Pachtverträge!$J69),N(Pachtverträge!$J69)),2))</f>
        <v/>
      </c>
      <c r="H69" s="20">
        <f>IF(OR($A69="",N($E69)=0),"",ROUND(N($G69)/N($E69),2))</f>
        <v/>
      </c>
      <c r="I69" s="21">
        <f>IF(OR($A69="",$D69=""),"",N($D69)-TODAY())</f>
        <v/>
      </c>
      <c r="J69" s="19">
        <f>IF(OR($A69="",$D69&lt;&gt;""),"",IF(Pachtverträge!$F69&lt;&gt;"31.12.","Pachtjahr abweichend",IF(AND(MONTH(TODAY())=1,DAY(TODAY())&lt;=3),DATE(YEAR(TODAY())+1,12,31),DATE(YEAR(TODAY())+2,12,31))))</f>
        <v/>
      </c>
      <c r="K69" s="10">
        <f>IF(OR($A69="",T(Pachtverträge!$L69)="gekündigt"),"",IF(AND($D69&lt;&gt;"",N($D69)&lt;TODAY()),"abgelaufen",IF(AND(T(IFERROR(INDEX(Verpächter!$E$2:$E$81,MATCH($B69,Verpächter!$B$2:$B$81,0)),""))&lt;&gt;"ja",Pachtverträge!$H69=""),"Anzeige nach LPachtVG fehlt",IF(AND(T(Pachtverträge!$G69)="nein",$C69&lt;&gt;"",$D69&lt;&gt;"",N($D69)&gt;EDATE(N($C69),24)),"über 2 Jahre ohne Textform",IF(N($E69)=0,"keine Fläche zugeordnet",IF(AND($D69&lt;&gt;"",N($D69)-TODAY()&lt;365),"läuft im nächsten Jahr aus","")))))</f>
        <v/>
      </c>
    </row>
    <row r="70">
      <c r="A70" s="10">
        <f>IF(Pachtverträge!$B70="","",Pachtverträge!$B70)</f>
        <v/>
      </c>
      <c r="B70" s="10">
        <f>IF($A70="","",T(Pachtverträge!$C70))</f>
        <v/>
      </c>
      <c r="C70" s="19">
        <f>IF(OR($A70="",Pachtverträge!$D70=""),"",Pachtverträge!$D70)</f>
        <v/>
      </c>
      <c r="D70" s="19">
        <f>IF(OR($A70="",Pachtverträge!$E70=""),"",Pachtverträge!$E70)</f>
        <v/>
      </c>
      <c r="E70" s="20">
        <f>IF($A70="","",SUMIFS(Flächen!$H$2:$H$401,Flächen!$C$2:$C$401,$A70))</f>
        <v/>
      </c>
      <c r="F70" s="21">
        <f>IF($A70="","",COUNTIFS(Flächen!$C$2:$C$401,$A70))</f>
        <v/>
      </c>
      <c r="G70" s="20">
        <f>IF($A70="","",ROUND(IF(Pachtverträge!$I70="€/ha",N($E70)*N(Pachtverträge!$J70),N(Pachtverträge!$J70)),2))</f>
        <v/>
      </c>
      <c r="H70" s="20">
        <f>IF(OR($A70="",N($E70)=0),"",ROUND(N($G70)/N($E70),2))</f>
        <v/>
      </c>
      <c r="I70" s="21">
        <f>IF(OR($A70="",$D70=""),"",N($D70)-TODAY())</f>
        <v/>
      </c>
      <c r="J70" s="19">
        <f>IF(OR($A70="",$D70&lt;&gt;""),"",IF(Pachtverträge!$F70&lt;&gt;"31.12.","Pachtjahr abweichend",IF(AND(MONTH(TODAY())=1,DAY(TODAY())&lt;=3),DATE(YEAR(TODAY())+1,12,31),DATE(YEAR(TODAY())+2,12,31))))</f>
        <v/>
      </c>
      <c r="K70" s="10">
        <f>IF(OR($A70="",T(Pachtverträge!$L70)="gekündigt"),"",IF(AND($D70&lt;&gt;"",N($D70)&lt;TODAY()),"abgelaufen",IF(AND(T(IFERROR(INDEX(Verpächter!$E$2:$E$81,MATCH($B70,Verpächter!$B$2:$B$81,0)),""))&lt;&gt;"ja",Pachtverträge!$H70=""),"Anzeige nach LPachtVG fehlt",IF(AND(T(Pachtverträge!$G70)="nein",$C70&lt;&gt;"",$D70&lt;&gt;"",N($D70)&gt;EDATE(N($C70),24)),"über 2 Jahre ohne Textform",IF(N($E70)=0,"keine Fläche zugeordnet",IF(AND($D70&lt;&gt;"",N($D70)-TODAY()&lt;365),"läuft im nächsten Jahr aus","")))))</f>
        <v/>
      </c>
    </row>
    <row r="71">
      <c r="A71" s="10">
        <f>IF(Pachtverträge!$B71="","",Pachtverträge!$B71)</f>
        <v/>
      </c>
      <c r="B71" s="10">
        <f>IF($A71="","",T(Pachtverträge!$C71))</f>
        <v/>
      </c>
      <c r="C71" s="19">
        <f>IF(OR($A71="",Pachtverträge!$D71=""),"",Pachtverträge!$D71)</f>
        <v/>
      </c>
      <c r="D71" s="19">
        <f>IF(OR($A71="",Pachtverträge!$E71=""),"",Pachtverträge!$E71)</f>
        <v/>
      </c>
      <c r="E71" s="20">
        <f>IF($A71="","",SUMIFS(Flächen!$H$2:$H$401,Flächen!$C$2:$C$401,$A71))</f>
        <v/>
      </c>
      <c r="F71" s="21">
        <f>IF($A71="","",COUNTIFS(Flächen!$C$2:$C$401,$A71))</f>
        <v/>
      </c>
      <c r="G71" s="20">
        <f>IF($A71="","",ROUND(IF(Pachtverträge!$I71="€/ha",N($E71)*N(Pachtverträge!$J71),N(Pachtverträge!$J71)),2))</f>
        <v/>
      </c>
      <c r="H71" s="20">
        <f>IF(OR($A71="",N($E71)=0),"",ROUND(N($G71)/N($E71),2))</f>
        <v/>
      </c>
      <c r="I71" s="21">
        <f>IF(OR($A71="",$D71=""),"",N($D71)-TODAY())</f>
        <v/>
      </c>
      <c r="J71" s="19">
        <f>IF(OR($A71="",$D71&lt;&gt;""),"",IF(Pachtverträge!$F71&lt;&gt;"31.12.","Pachtjahr abweichend",IF(AND(MONTH(TODAY())=1,DAY(TODAY())&lt;=3),DATE(YEAR(TODAY())+1,12,31),DATE(YEAR(TODAY())+2,12,31))))</f>
        <v/>
      </c>
      <c r="K71" s="10">
        <f>IF(OR($A71="",T(Pachtverträge!$L71)="gekündigt"),"",IF(AND($D71&lt;&gt;"",N($D71)&lt;TODAY()),"abgelaufen",IF(AND(T(IFERROR(INDEX(Verpächter!$E$2:$E$81,MATCH($B71,Verpächter!$B$2:$B$81,0)),""))&lt;&gt;"ja",Pachtverträge!$H71=""),"Anzeige nach LPachtVG fehlt",IF(AND(T(Pachtverträge!$G71)="nein",$C71&lt;&gt;"",$D71&lt;&gt;"",N($D71)&gt;EDATE(N($C71),24)),"über 2 Jahre ohne Textform",IF(N($E71)=0,"keine Fläche zugeordnet",IF(AND($D71&lt;&gt;"",N($D71)-TODAY()&lt;365),"läuft im nächsten Jahr aus","")))))</f>
        <v/>
      </c>
    </row>
    <row r="72">
      <c r="A72" s="10">
        <f>IF(Pachtverträge!$B72="","",Pachtverträge!$B72)</f>
        <v/>
      </c>
      <c r="B72" s="10">
        <f>IF($A72="","",T(Pachtverträge!$C72))</f>
        <v/>
      </c>
      <c r="C72" s="19">
        <f>IF(OR($A72="",Pachtverträge!$D72=""),"",Pachtverträge!$D72)</f>
        <v/>
      </c>
      <c r="D72" s="19">
        <f>IF(OR($A72="",Pachtverträge!$E72=""),"",Pachtverträge!$E72)</f>
        <v/>
      </c>
      <c r="E72" s="20">
        <f>IF($A72="","",SUMIFS(Flächen!$H$2:$H$401,Flächen!$C$2:$C$401,$A72))</f>
        <v/>
      </c>
      <c r="F72" s="21">
        <f>IF($A72="","",COUNTIFS(Flächen!$C$2:$C$401,$A72))</f>
        <v/>
      </c>
      <c r="G72" s="20">
        <f>IF($A72="","",ROUND(IF(Pachtverträge!$I72="€/ha",N($E72)*N(Pachtverträge!$J72),N(Pachtverträge!$J72)),2))</f>
        <v/>
      </c>
      <c r="H72" s="20">
        <f>IF(OR($A72="",N($E72)=0),"",ROUND(N($G72)/N($E72),2))</f>
        <v/>
      </c>
      <c r="I72" s="21">
        <f>IF(OR($A72="",$D72=""),"",N($D72)-TODAY())</f>
        <v/>
      </c>
      <c r="J72" s="19">
        <f>IF(OR($A72="",$D72&lt;&gt;""),"",IF(Pachtverträge!$F72&lt;&gt;"31.12.","Pachtjahr abweichend",IF(AND(MONTH(TODAY())=1,DAY(TODAY())&lt;=3),DATE(YEAR(TODAY())+1,12,31),DATE(YEAR(TODAY())+2,12,31))))</f>
        <v/>
      </c>
      <c r="K72" s="10">
        <f>IF(OR($A72="",T(Pachtverträge!$L72)="gekündigt"),"",IF(AND($D72&lt;&gt;"",N($D72)&lt;TODAY()),"abgelaufen",IF(AND(T(IFERROR(INDEX(Verpächter!$E$2:$E$81,MATCH($B72,Verpächter!$B$2:$B$81,0)),""))&lt;&gt;"ja",Pachtverträge!$H72=""),"Anzeige nach LPachtVG fehlt",IF(AND(T(Pachtverträge!$G72)="nein",$C72&lt;&gt;"",$D72&lt;&gt;"",N($D72)&gt;EDATE(N($C72),24)),"über 2 Jahre ohne Textform",IF(N($E72)=0,"keine Fläche zugeordnet",IF(AND($D72&lt;&gt;"",N($D72)-TODAY()&lt;365),"läuft im nächsten Jahr aus","")))))</f>
        <v/>
      </c>
    </row>
    <row r="73">
      <c r="A73" s="10">
        <f>IF(Pachtverträge!$B73="","",Pachtverträge!$B73)</f>
        <v/>
      </c>
      <c r="B73" s="10">
        <f>IF($A73="","",T(Pachtverträge!$C73))</f>
        <v/>
      </c>
      <c r="C73" s="19">
        <f>IF(OR($A73="",Pachtverträge!$D73=""),"",Pachtverträge!$D73)</f>
        <v/>
      </c>
      <c r="D73" s="19">
        <f>IF(OR($A73="",Pachtverträge!$E73=""),"",Pachtverträge!$E73)</f>
        <v/>
      </c>
      <c r="E73" s="20">
        <f>IF($A73="","",SUMIFS(Flächen!$H$2:$H$401,Flächen!$C$2:$C$401,$A73))</f>
        <v/>
      </c>
      <c r="F73" s="21">
        <f>IF($A73="","",COUNTIFS(Flächen!$C$2:$C$401,$A73))</f>
        <v/>
      </c>
      <c r="G73" s="20">
        <f>IF($A73="","",ROUND(IF(Pachtverträge!$I73="€/ha",N($E73)*N(Pachtverträge!$J73),N(Pachtverträge!$J73)),2))</f>
        <v/>
      </c>
      <c r="H73" s="20">
        <f>IF(OR($A73="",N($E73)=0),"",ROUND(N($G73)/N($E73),2))</f>
        <v/>
      </c>
      <c r="I73" s="21">
        <f>IF(OR($A73="",$D73=""),"",N($D73)-TODAY())</f>
        <v/>
      </c>
      <c r="J73" s="19">
        <f>IF(OR($A73="",$D73&lt;&gt;""),"",IF(Pachtverträge!$F73&lt;&gt;"31.12.","Pachtjahr abweichend",IF(AND(MONTH(TODAY())=1,DAY(TODAY())&lt;=3),DATE(YEAR(TODAY())+1,12,31),DATE(YEAR(TODAY())+2,12,31))))</f>
        <v/>
      </c>
      <c r="K73" s="10">
        <f>IF(OR($A73="",T(Pachtverträge!$L73)="gekündigt"),"",IF(AND($D73&lt;&gt;"",N($D73)&lt;TODAY()),"abgelaufen",IF(AND(T(IFERROR(INDEX(Verpächter!$E$2:$E$81,MATCH($B73,Verpächter!$B$2:$B$81,0)),""))&lt;&gt;"ja",Pachtverträge!$H73=""),"Anzeige nach LPachtVG fehlt",IF(AND(T(Pachtverträge!$G73)="nein",$C73&lt;&gt;"",$D73&lt;&gt;"",N($D73)&gt;EDATE(N($C73),24)),"über 2 Jahre ohne Textform",IF(N($E73)=0,"keine Fläche zugeordnet",IF(AND($D73&lt;&gt;"",N($D73)-TODAY()&lt;365),"läuft im nächsten Jahr aus","")))))</f>
        <v/>
      </c>
    </row>
    <row r="74">
      <c r="A74" s="10">
        <f>IF(Pachtverträge!$B74="","",Pachtverträge!$B74)</f>
        <v/>
      </c>
      <c r="B74" s="10">
        <f>IF($A74="","",T(Pachtverträge!$C74))</f>
        <v/>
      </c>
      <c r="C74" s="19">
        <f>IF(OR($A74="",Pachtverträge!$D74=""),"",Pachtverträge!$D74)</f>
        <v/>
      </c>
      <c r="D74" s="19">
        <f>IF(OR($A74="",Pachtverträge!$E74=""),"",Pachtverträge!$E74)</f>
        <v/>
      </c>
      <c r="E74" s="20">
        <f>IF($A74="","",SUMIFS(Flächen!$H$2:$H$401,Flächen!$C$2:$C$401,$A74))</f>
        <v/>
      </c>
      <c r="F74" s="21">
        <f>IF($A74="","",COUNTIFS(Flächen!$C$2:$C$401,$A74))</f>
        <v/>
      </c>
      <c r="G74" s="20">
        <f>IF($A74="","",ROUND(IF(Pachtverträge!$I74="€/ha",N($E74)*N(Pachtverträge!$J74),N(Pachtverträge!$J74)),2))</f>
        <v/>
      </c>
      <c r="H74" s="20">
        <f>IF(OR($A74="",N($E74)=0),"",ROUND(N($G74)/N($E74),2))</f>
        <v/>
      </c>
      <c r="I74" s="21">
        <f>IF(OR($A74="",$D74=""),"",N($D74)-TODAY())</f>
        <v/>
      </c>
      <c r="J74" s="19">
        <f>IF(OR($A74="",$D74&lt;&gt;""),"",IF(Pachtverträge!$F74&lt;&gt;"31.12.","Pachtjahr abweichend",IF(AND(MONTH(TODAY())=1,DAY(TODAY())&lt;=3),DATE(YEAR(TODAY())+1,12,31),DATE(YEAR(TODAY())+2,12,31))))</f>
        <v/>
      </c>
      <c r="K74" s="10">
        <f>IF(OR($A74="",T(Pachtverträge!$L74)="gekündigt"),"",IF(AND($D74&lt;&gt;"",N($D74)&lt;TODAY()),"abgelaufen",IF(AND(T(IFERROR(INDEX(Verpächter!$E$2:$E$81,MATCH($B74,Verpächter!$B$2:$B$81,0)),""))&lt;&gt;"ja",Pachtverträge!$H74=""),"Anzeige nach LPachtVG fehlt",IF(AND(T(Pachtverträge!$G74)="nein",$C74&lt;&gt;"",$D74&lt;&gt;"",N($D74)&gt;EDATE(N($C74),24)),"über 2 Jahre ohne Textform",IF(N($E74)=0,"keine Fläche zugeordnet",IF(AND($D74&lt;&gt;"",N($D74)-TODAY()&lt;365),"läuft im nächsten Jahr aus","")))))</f>
        <v/>
      </c>
    </row>
    <row r="75">
      <c r="A75" s="10">
        <f>IF(Pachtverträge!$B75="","",Pachtverträge!$B75)</f>
        <v/>
      </c>
      <c r="B75" s="10">
        <f>IF($A75="","",T(Pachtverträge!$C75))</f>
        <v/>
      </c>
      <c r="C75" s="19">
        <f>IF(OR($A75="",Pachtverträge!$D75=""),"",Pachtverträge!$D75)</f>
        <v/>
      </c>
      <c r="D75" s="19">
        <f>IF(OR($A75="",Pachtverträge!$E75=""),"",Pachtverträge!$E75)</f>
        <v/>
      </c>
      <c r="E75" s="20">
        <f>IF($A75="","",SUMIFS(Flächen!$H$2:$H$401,Flächen!$C$2:$C$401,$A75))</f>
        <v/>
      </c>
      <c r="F75" s="21">
        <f>IF($A75="","",COUNTIFS(Flächen!$C$2:$C$401,$A75))</f>
        <v/>
      </c>
      <c r="G75" s="20">
        <f>IF($A75="","",ROUND(IF(Pachtverträge!$I75="€/ha",N($E75)*N(Pachtverträge!$J75),N(Pachtverträge!$J75)),2))</f>
        <v/>
      </c>
      <c r="H75" s="20">
        <f>IF(OR($A75="",N($E75)=0),"",ROUND(N($G75)/N($E75),2))</f>
        <v/>
      </c>
      <c r="I75" s="21">
        <f>IF(OR($A75="",$D75=""),"",N($D75)-TODAY())</f>
        <v/>
      </c>
      <c r="J75" s="19">
        <f>IF(OR($A75="",$D75&lt;&gt;""),"",IF(Pachtverträge!$F75&lt;&gt;"31.12.","Pachtjahr abweichend",IF(AND(MONTH(TODAY())=1,DAY(TODAY())&lt;=3),DATE(YEAR(TODAY())+1,12,31),DATE(YEAR(TODAY())+2,12,31))))</f>
        <v/>
      </c>
      <c r="K75" s="10">
        <f>IF(OR($A75="",T(Pachtverträge!$L75)="gekündigt"),"",IF(AND($D75&lt;&gt;"",N($D75)&lt;TODAY()),"abgelaufen",IF(AND(T(IFERROR(INDEX(Verpächter!$E$2:$E$81,MATCH($B75,Verpächter!$B$2:$B$81,0)),""))&lt;&gt;"ja",Pachtverträge!$H75=""),"Anzeige nach LPachtVG fehlt",IF(AND(T(Pachtverträge!$G75)="nein",$C75&lt;&gt;"",$D75&lt;&gt;"",N($D75)&gt;EDATE(N($C75),24)),"über 2 Jahre ohne Textform",IF(N($E75)=0,"keine Fläche zugeordnet",IF(AND($D75&lt;&gt;"",N($D75)-TODAY()&lt;365),"läuft im nächsten Jahr aus","")))))</f>
        <v/>
      </c>
    </row>
    <row r="76">
      <c r="A76" s="10">
        <f>IF(Pachtverträge!$B76="","",Pachtverträge!$B76)</f>
        <v/>
      </c>
      <c r="B76" s="10">
        <f>IF($A76="","",T(Pachtverträge!$C76))</f>
        <v/>
      </c>
      <c r="C76" s="19">
        <f>IF(OR($A76="",Pachtverträge!$D76=""),"",Pachtverträge!$D76)</f>
        <v/>
      </c>
      <c r="D76" s="19">
        <f>IF(OR($A76="",Pachtverträge!$E76=""),"",Pachtverträge!$E76)</f>
        <v/>
      </c>
      <c r="E76" s="20">
        <f>IF($A76="","",SUMIFS(Flächen!$H$2:$H$401,Flächen!$C$2:$C$401,$A76))</f>
        <v/>
      </c>
      <c r="F76" s="21">
        <f>IF($A76="","",COUNTIFS(Flächen!$C$2:$C$401,$A76))</f>
        <v/>
      </c>
      <c r="G76" s="20">
        <f>IF($A76="","",ROUND(IF(Pachtverträge!$I76="€/ha",N($E76)*N(Pachtverträge!$J76),N(Pachtverträge!$J76)),2))</f>
        <v/>
      </c>
      <c r="H76" s="20">
        <f>IF(OR($A76="",N($E76)=0),"",ROUND(N($G76)/N($E76),2))</f>
        <v/>
      </c>
      <c r="I76" s="21">
        <f>IF(OR($A76="",$D76=""),"",N($D76)-TODAY())</f>
        <v/>
      </c>
      <c r="J76" s="19">
        <f>IF(OR($A76="",$D76&lt;&gt;""),"",IF(Pachtverträge!$F76&lt;&gt;"31.12.","Pachtjahr abweichend",IF(AND(MONTH(TODAY())=1,DAY(TODAY())&lt;=3),DATE(YEAR(TODAY())+1,12,31),DATE(YEAR(TODAY())+2,12,31))))</f>
        <v/>
      </c>
      <c r="K76" s="10">
        <f>IF(OR($A76="",T(Pachtverträge!$L76)="gekündigt"),"",IF(AND($D76&lt;&gt;"",N($D76)&lt;TODAY()),"abgelaufen",IF(AND(T(IFERROR(INDEX(Verpächter!$E$2:$E$81,MATCH($B76,Verpächter!$B$2:$B$81,0)),""))&lt;&gt;"ja",Pachtverträge!$H76=""),"Anzeige nach LPachtVG fehlt",IF(AND(T(Pachtverträge!$G76)="nein",$C76&lt;&gt;"",$D76&lt;&gt;"",N($D76)&gt;EDATE(N($C76),24)),"über 2 Jahre ohne Textform",IF(N($E76)=0,"keine Fläche zugeordnet",IF(AND($D76&lt;&gt;"",N($D76)-TODAY()&lt;365),"läuft im nächsten Jahr aus","")))))</f>
        <v/>
      </c>
    </row>
    <row r="77">
      <c r="A77" s="10">
        <f>IF(Pachtverträge!$B77="","",Pachtverträge!$B77)</f>
        <v/>
      </c>
      <c r="B77" s="10">
        <f>IF($A77="","",T(Pachtverträge!$C77))</f>
        <v/>
      </c>
      <c r="C77" s="19">
        <f>IF(OR($A77="",Pachtverträge!$D77=""),"",Pachtverträge!$D77)</f>
        <v/>
      </c>
      <c r="D77" s="19">
        <f>IF(OR($A77="",Pachtverträge!$E77=""),"",Pachtverträge!$E77)</f>
        <v/>
      </c>
      <c r="E77" s="20">
        <f>IF($A77="","",SUMIFS(Flächen!$H$2:$H$401,Flächen!$C$2:$C$401,$A77))</f>
        <v/>
      </c>
      <c r="F77" s="21">
        <f>IF($A77="","",COUNTIFS(Flächen!$C$2:$C$401,$A77))</f>
        <v/>
      </c>
      <c r="G77" s="20">
        <f>IF($A77="","",ROUND(IF(Pachtverträge!$I77="€/ha",N($E77)*N(Pachtverträge!$J77),N(Pachtverträge!$J77)),2))</f>
        <v/>
      </c>
      <c r="H77" s="20">
        <f>IF(OR($A77="",N($E77)=0),"",ROUND(N($G77)/N($E77),2))</f>
        <v/>
      </c>
      <c r="I77" s="21">
        <f>IF(OR($A77="",$D77=""),"",N($D77)-TODAY())</f>
        <v/>
      </c>
      <c r="J77" s="19">
        <f>IF(OR($A77="",$D77&lt;&gt;""),"",IF(Pachtverträge!$F77&lt;&gt;"31.12.","Pachtjahr abweichend",IF(AND(MONTH(TODAY())=1,DAY(TODAY())&lt;=3),DATE(YEAR(TODAY())+1,12,31),DATE(YEAR(TODAY())+2,12,31))))</f>
        <v/>
      </c>
      <c r="K77" s="10">
        <f>IF(OR($A77="",T(Pachtverträge!$L77)="gekündigt"),"",IF(AND($D77&lt;&gt;"",N($D77)&lt;TODAY()),"abgelaufen",IF(AND(T(IFERROR(INDEX(Verpächter!$E$2:$E$81,MATCH($B77,Verpächter!$B$2:$B$81,0)),""))&lt;&gt;"ja",Pachtverträge!$H77=""),"Anzeige nach LPachtVG fehlt",IF(AND(T(Pachtverträge!$G77)="nein",$C77&lt;&gt;"",$D77&lt;&gt;"",N($D77)&gt;EDATE(N($C77),24)),"über 2 Jahre ohne Textform",IF(N($E77)=0,"keine Fläche zugeordnet",IF(AND($D77&lt;&gt;"",N($D77)-TODAY()&lt;365),"läuft im nächsten Jahr aus","")))))</f>
        <v/>
      </c>
    </row>
    <row r="78">
      <c r="A78" s="10">
        <f>IF(Pachtverträge!$B78="","",Pachtverträge!$B78)</f>
        <v/>
      </c>
      <c r="B78" s="10">
        <f>IF($A78="","",T(Pachtverträge!$C78))</f>
        <v/>
      </c>
      <c r="C78" s="19">
        <f>IF(OR($A78="",Pachtverträge!$D78=""),"",Pachtverträge!$D78)</f>
        <v/>
      </c>
      <c r="D78" s="19">
        <f>IF(OR($A78="",Pachtverträge!$E78=""),"",Pachtverträge!$E78)</f>
        <v/>
      </c>
      <c r="E78" s="20">
        <f>IF($A78="","",SUMIFS(Flächen!$H$2:$H$401,Flächen!$C$2:$C$401,$A78))</f>
        <v/>
      </c>
      <c r="F78" s="21">
        <f>IF($A78="","",COUNTIFS(Flächen!$C$2:$C$401,$A78))</f>
        <v/>
      </c>
      <c r="G78" s="20">
        <f>IF($A78="","",ROUND(IF(Pachtverträge!$I78="€/ha",N($E78)*N(Pachtverträge!$J78),N(Pachtverträge!$J78)),2))</f>
        <v/>
      </c>
      <c r="H78" s="20">
        <f>IF(OR($A78="",N($E78)=0),"",ROUND(N($G78)/N($E78),2))</f>
        <v/>
      </c>
      <c r="I78" s="21">
        <f>IF(OR($A78="",$D78=""),"",N($D78)-TODAY())</f>
        <v/>
      </c>
      <c r="J78" s="19">
        <f>IF(OR($A78="",$D78&lt;&gt;""),"",IF(Pachtverträge!$F78&lt;&gt;"31.12.","Pachtjahr abweichend",IF(AND(MONTH(TODAY())=1,DAY(TODAY())&lt;=3),DATE(YEAR(TODAY())+1,12,31),DATE(YEAR(TODAY())+2,12,31))))</f>
        <v/>
      </c>
      <c r="K78" s="10">
        <f>IF(OR($A78="",T(Pachtverträge!$L78)="gekündigt"),"",IF(AND($D78&lt;&gt;"",N($D78)&lt;TODAY()),"abgelaufen",IF(AND(T(IFERROR(INDEX(Verpächter!$E$2:$E$81,MATCH($B78,Verpächter!$B$2:$B$81,0)),""))&lt;&gt;"ja",Pachtverträge!$H78=""),"Anzeige nach LPachtVG fehlt",IF(AND(T(Pachtverträge!$G78)="nein",$C78&lt;&gt;"",$D78&lt;&gt;"",N($D78)&gt;EDATE(N($C78),24)),"über 2 Jahre ohne Textform",IF(N($E78)=0,"keine Fläche zugeordnet",IF(AND($D78&lt;&gt;"",N($D78)-TODAY()&lt;365),"läuft im nächsten Jahr aus","")))))</f>
        <v/>
      </c>
    </row>
    <row r="79">
      <c r="A79" s="10">
        <f>IF(Pachtverträge!$B79="","",Pachtverträge!$B79)</f>
        <v/>
      </c>
      <c r="B79" s="10">
        <f>IF($A79="","",T(Pachtverträge!$C79))</f>
        <v/>
      </c>
      <c r="C79" s="19">
        <f>IF(OR($A79="",Pachtverträge!$D79=""),"",Pachtverträge!$D79)</f>
        <v/>
      </c>
      <c r="D79" s="19">
        <f>IF(OR($A79="",Pachtverträge!$E79=""),"",Pachtverträge!$E79)</f>
        <v/>
      </c>
      <c r="E79" s="20">
        <f>IF($A79="","",SUMIFS(Flächen!$H$2:$H$401,Flächen!$C$2:$C$401,$A79))</f>
        <v/>
      </c>
      <c r="F79" s="21">
        <f>IF($A79="","",COUNTIFS(Flächen!$C$2:$C$401,$A79))</f>
        <v/>
      </c>
      <c r="G79" s="20">
        <f>IF($A79="","",ROUND(IF(Pachtverträge!$I79="€/ha",N($E79)*N(Pachtverträge!$J79),N(Pachtverträge!$J79)),2))</f>
        <v/>
      </c>
      <c r="H79" s="20">
        <f>IF(OR($A79="",N($E79)=0),"",ROUND(N($G79)/N($E79),2))</f>
        <v/>
      </c>
      <c r="I79" s="21">
        <f>IF(OR($A79="",$D79=""),"",N($D79)-TODAY())</f>
        <v/>
      </c>
      <c r="J79" s="19">
        <f>IF(OR($A79="",$D79&lt;&gt;""),"",IF(Pachtverträge!$F79&lt;&gt;"31.12.","Pachtjahr abweichend",IF(AND(MONTH(TODAY())=1,DAY(TODAY())&lt;=3),DATE(YEAR(TODAY())+1,12,31),DATE(YEAR(TODAY())+2,12,31))))</f>
        <v/>
      </c>
      <c r="K79" s="10">
        <f>IF(OR($A79="",T(Pachtverträge!$L79)="gekündigt"),"",IF(AND($D79&lt;&gt;"",N($D79)&lt;TODAY()),"abgelaufen",IF(AND(T(IFERROR(INDEX(Verpächter!$E$2:$E$81,MATCH($B79,Verpächter!$B$2:$B$81,0)),""))&lt;&gt;"ja",Pachtverträge!$H79=""),"Anzeige nach LPachtVG fehlt",IF(AND(T(Pachtverträge!$G79)="nein",$C79&lt;&gt;"",$D79&lt;&gt;"",N($D79)&gt;EDATE(N($C79),24)),"über 2 Jahre ohne Textform",IF(N($E79)=0,"keine Fläche zugeordnet",IF(AND($D79&lt;&gt;"",N($D79)-TODAY()&lt;365),"läuft im nächsten Jahr aus","")))))</f>
        <v/>
      </c>
    </row>
    <row r="80">
      <c r="A80" s="10">
        <f>IF(Pachtverträge!$B80="","",Pachtverträge!$B80)</f>
        <v/>
      </c>
      <c r="B80" s="10">
        <f>IF($A80="","",T(Pachtverträge!$C80))</f>
        <v/>
      </c>
      <c r="C80" s="19">
        <f>IF(OR($A80="",Pachtverträge!$D80=""),"",Pachtverträge!$D80)</f>
        <v/>
      </c>
      <c r="D80" s="19">
        <f>IF(OR($A80="",Pachtverträge!$E80=""),"",Pachtverträge!$E80)</f>
        <v/>
      </c>
      <c r="E80" s="20">
        <f>IF($A80="","",SUMIFS(Flächen!$H$2:$H$401,Flächen!$C$2:$C$401,$A80))</f>
        <v/>
      </c>
      <c r="F80" s="21">
        <f>IF($A80="","",COUNTIFS(Flächen!$C$2:$C$401,$A80))</f>
        <v/>
      </c>
      <c r="G80" s="20">
        <f>IF($A80="","",ROUND(IF(Pachtverträge!$I80="€/ha",N($E80)*N(Pachtverträge!$J80),N(Pachtverträge!$J80)),2))</f>
        <v/>
      </c>
      <c r="H80" s="20">
        <f>IF(OR($A80="",N($E80)=0),"",ROUND(N($G80)/N($E80),2))</f>
        <v/>
      </c>
      <c r="I80" s="21">
        <f>IF(OR($A80="",$D80=""),"",N($D80)-TODAY())</f>
        <v/>
      </c>
      <c r="J80" s="19">
        <f>IF(OR($A80="",$D80&lt;&gt;""),"",IF(Pachtverträge!$F80&lt;&gt;"31.12.","Pachtjahr abweichend",IF(AND(MONTH(TODAY())=1,DAY(TODAY())&lt;=3),DATE(YEAR(TODAY())+1,12,31),DATE(YEAR(TODAY())+2,12,31))))</f>
        <v/>
      </c>
      <c r="K80" s="10">
        <f>IF(OR($A80="",T(Pachtverträge!$L80)="gekündigt"),"",IF(AND($D80&lt;&gt;"",N($D80)&lt;TODAY()),"abgelaufen",IF(AND(T(IFERROR(INDEX(Verpächter!$E$2:$E$81,MATCH($B80,Verpächter!$B$2:$B$81,0)),""))&lt;&gt;"ja",Pachtverträge!$H80=""),"Anzeige nach LPachtVG fehlt",IF(AND(T(Pachtverträge!$G80)="nein",$C80&lt;&gt;"",$D80&lt;&gt;"",N($D80)&gt;EDATE(N($C80),24)),"über 2 Jahre ohne Textform",IF(N($E80)=0,"keine Fläche zugeordnet",IF(AND($D80&lt;&gt;"",N($D80)-TODAY()&lt;365),"läuft im nächsten Jahr aus","")))))</f>
        <v/>
      </c>
    </row>
    <row r="81">
      <c r="A81" s="10">
        <f>IF(Pachtverträge!$B81="","",Pachtverträge!$B81)</f>
        <v/>
      </c>
      <c r="B81" s="10">
        <f>IF($A81="","",T(Pachtverträge!$C81))</f>
        <v/>
      </c>
      <c r="C81" s="19">
        <f>IF(OR($A81="",Pachtverträge!$D81=""),"",Pachtverträge!$D81)</f>
        <v/>
      </c>
      <c r="D81" s="19">
        <f>IF(OR($A81="",Pachtverträge!$E81=""),"",Pachtverträge!$E81)</f>
        <v/>
      </c>
      <c r="E81" s="20">
        <f>IF($A81="","",SUMIFS(Flächen!$H$2:$H$401,Flächen!$C$2:$C$401,$A81))</f>
        <v/>
      </c>
      <c r="F81" s="21">
        <f>IF($A81="","",COUNTIFS(Flächen!$C$2:$C$401,$A81))</f>
        <v/>
      </c>
      <c r="G81" s="20">
        <f>IF($A81="","",ROUND(IF(Pachtverträge!$I81="€/ha",N($E81)*N(Pachtverträge!$J81),N(Pachtverträge!$J81)),2))</f>
        <v/>
      </c>
      <c r="H81" s="20">
        <f>IF(OR($A81="",N($E81)=0),"",ROUND(N($G81)/N($E81),2))</f>
        <v/>
      </c>
      <c r="I81" s="21">
        <f>IF(OR($A81="",$D81=""),"",N($D81)-TODAY())</f>
        <v/>
      </c>
      <c r="J81" s="19">
        <f>IF(OR($A81="",$D81&lt;&gt;""),"",IF(Pachtverträge!$F81&lt;&gt;"31.12.","Pachtjahr abweichend",IF(AND(MONTH(TODAY())=1,DAY(TODAY())&lt;=3),DATE(YEAR(TODAY())+1,12,31),DATE(YEAR(TODAY())+2,12,31))))</f>
        <v/>
      </c>
      <c r="K81" s="10">
        <f>IF(OR($A81="",T(Pachtverträge!$L81)="gekündigt"),"",IF(AND($D81&lt;&gt;"",N($D81)&lt;TODAY()),"abgelaufen",IF(AND(T(IFERROR(INDEX(Verpächter!$E$2:$E$81,MATCH($B81,Verpächter!$B$2:$B$81,0)),""))&lt;&gt;"ja",Pachtverträge!$H81=""),"Anzeige nach LPachtVG fehlt",IF(AND(T(Pachtverträge!$G81)="nein",$C81&lt;&gt;"",$D81&lt;&gt;"",N($D81)&gt;EDATE(N($C81),24)),"über 2 Jahre ohne Textform",IF(N($E81)=0,"keine Fläche zugeordnet",IF(AND($D81&lt;&gt;"",N($D81)-TODAY()&lt;365),"läuft im nächsten Jahr aus","")))))</f>
        <v/>
      </c>
    </row>
    <row r="82">
      <c r="A82" s="10">
        <f>IF(Pachtverträge!$B82="","",Pachtverträge!$B82)</f>
        <v/>
      </c>
      <c r="B82" s="10">
        <f>IF($A82="","",T(Pachtverträge!$C82))</f>
        <v/>
      </c>
      <c r="C82" s="19">
        <f>IF(OR($A82="",Pachtverträge!$D82=""),"",Pachtverträge!$D82)</f>
        <v/>
      </c>
      <c r="D82" s="19">
        <f>IF(OR($A82="",Pachtverträge!$E82=""),"",Pachtverträge!$E82)</f>
        <v/>
      </c>
      <c r="E82" s="20">
        <f>IF($A82="","",SUMIFS(Flächen!$H$2:$H$401,Flächen!$C$2:$C$401,$A82))</f>
        <v/>
      </c>
      <c r="F82" s="21">
        <f>IF($A82="","",COUNTIFS(Flächen!$C$2:$C$401,$A82))</f>
        <v/>
      </c>
      <c r="G82" s="20">
        <f>IF($A82="","",ROUND(IF(Pachtverträge!$I82="€/ha",N($E82)*N(Pachtverträge!$J82),N(Pachtverträge!$J82)),2))</f>
        <v/>
      </c>
      <c r="H82" s="20">
        <f>IF(OR($A82="",N($E82)=0),"",ROUND(N($G82)/N($E82),2))</f>
        <v/>
      </c>
      <c r="I82" s="21">
        <f>IF(OR($A82="",$D82=""),"",N($D82)-TODAY())</f>
        <v/>
      </c>
      <c r="J82" s="19">
        <f>IF(OR($A82="",$D82&lt;&gt;""),"",IF(Pachtverträge!$F82&lt;&gt;"31.12.","Pachtjahr abweichend",IF(AND(MONTH(TODAY())=1,DAY(TODAY())&lt;=3),DATE(YEAR(TODAY())+1,12,31),DATE(YEAR(TODAY())+2,12,31))))</f>
        <v/>
      </c>
      <c r="K82" s="10">
        <f>IF(OR($A82="",T(Pachtverträge!$L82)="gekündigt"),"",IF(AND($D82&lt;&gt;"",N($D82)&lt;TODAY()),"abgelaufen",IF(AND(T(IFERROR(INDEX(Verpächter!$E$2:$E$81,MATCH($B82,Verpächter!$B$2:$B$81,0)),""))&lt;&gt;"ja",Pachtverträge!$H82=""),"Anzeige nach LPachtVG fehlt",IF(AND(T(Pachtverträge!$G82)="nein",$C82&lt;&gt;"",$D82&lt;&gt;"",N($D82)&gt;EDATE(N($C82),24)),"über 2 Jahre ohne Textform",IF(N($E82)=0,"keine Fläche zugeordnet",IF(AND($D82&lt;&gt;"",N($D82)-TODAY()&lt;365),"läuft im nächsten Jahr aus","")))))</f>
        <v/>
      </c>
    </row>
    <row r="83">
      <c r="A83" s="10">
        <f>IF(Pachtverträge!$B83="","",Pachtverträge!$B83)</f>
        <v/>
      </c>
      <c r="B83" s="10">
        <f>IF($A83="","",T(Pachtverträge!$C83))</f>
        <v/>
      </c>
      <c r="C83" s="19">
        <f>IF(OR($A83="",Pachtverträge!$D83=""),"",Pachtverträge!$D83)</f>
        <v/>
      </c>
      <c r="D83" s="19">
        <f>IF(OR($A83="",Pachtverträge!$E83=""),"",Pachtverträge!$E83)</f>
        <v/>
      </c>
      <c r="E83" s="20">
        <f>IF($A83="","",SUMIFS(Flächen!$H$2:$H$401,Flächen!$C$2:$C$401,$A83))</f>
        <v/>
      </c>
      <c r="F83" s="21">
        <f>IF($A83="","",COUNTIFS(Flächen!$C$2:$C$401,$A83))</f>
        <v/>
      </c>
      <c r="G83" s="20">
        <f>IF($A83="","",ROUND(IF(Pachtverträge!$I83="€/ha",N($E83)*N(Pachtverträge!$J83),N(Pachtverträge!$J83)),2))</f>
        <v/>
      </c>
      <c r="H83" s="20">
        <f>IF(OR($A83="",N($E83)=0),"",ROUND(N($G83)/N($E83),2))</f>
        <v/>
      </c>
      <c r="I83" s="21">
        <f>IF(OR($A83="",$D83=""),"",N($D83)-TODAY())</f>
        <v/>
      </c>
      <c r="J83" s="19">
        <f>IF(OR($A83="",$D83&lt;&gt;""),"",IF(Pachtverträge!$F83&lt;&gt;"31.12.","Pachtjahr abweichend",IF(AND(MONTH(TODAY())=1,DAY(TODAY())&lt;=3),DATE(YEAR(TODAY())+1,12,31),DATE(YEAR(TODAY())+2,12,31))))</f>
        <v/>
      </c>
      <c r="K83" s="10">
        <f>IF(OR($A83="",T(Pachtverträge!$L83)="gekündigt"),"",IF(AND($D83&lt;&gt;"",N($D83)&lt;TODAY()),"abgelaufen",IF(AND(T(IFERROR(INDEX(Verpächter!$E$2:$E$81,MATCH($B83,Verpächter!$B$2:$B$81,0)),""))&lt;&gt;"ja",Pachtverträge!$H83=""),"Anzeige nach LPachtVG fehlt",IF(AND(T(Pachtverträge!$G83)="nein",$C83&lt;&gt;"",$D83&lt;&gt;"",N($D83)&gt;EDATE(N($C83),24)),"über 2 Jahre ohne Textform",IF(N($E83)=0,"keine Fläche zugeordnet",IF(AND($D83&lt;&gt;"",N($D83)-TODAY()&lt;365),"läuft im nächsten Jahr aus","")))))</f>
        <v/>
      </c>
    </row>
    <row r="84">
      <c r="A84" s="10">
        <f>IF(Pachtverträge!$B84="","",Pachtverträge!$B84)</f>
        <v/>
      </c>
      <c r="B84" s="10">
        <f>IF($A84="","",T(Pachtverträge!$C84))</f>
        <v/>
      </c>
      <c r="C84" s="19">
        <f>IF(OR($A84="",Pachtverträge!$D84=""),"",Pachtverträge!$D84)</f>
        <v/>
      </c>
      <c r="D84" s="19">
        <f>IF(OR($A84="",Pachtverträge!$E84=""),"",Pachtverträge!$E84)</f>
        <v/>
      </c>
      <c r="E84" s="20">
        <f>IF($A84="","",SUMIFS(Flächen!$H$2:$H$401,Flächen!$C$2:$C$401,$A84))</f>
        <v/>
      </c>
      <c r="F84" s="21">
        <f>IF($A84="","",COUNTIFS(Flächen!$C$2:$C$401,$A84))</f>
        <v/>
      </c>
      <c r="G84" s="20">
        <f>IF($A84="","",ROUND(IF(Pachtverträge!$I84="€/ha",N($E84)*N(Pachtverträge!$J84),N(Pachtverträge!$J84)),2))</f>
        <v/>
      </c>
      <c r="H84" s="20">
        <f>IF(OR($A84="",N($E84)=0),"",ROUND(N($G84)/N($E84),2))</f>
        <v/>
      </c>
      <c r="I84" s="21">
        <f>IF(OR($A84="",$D84=""),"",N($D84)-TODAY())</f>
        <v/>
      </c>
      <c r="J84" s="19">
        <f>IF(OR($A84="",$D84&lt;&gt;""),"",IF(Pachtverträge!$F84&lt;&gt;"31.12.","Pachtjahr abweichend",IF(AND(MONTH(TODAY())=1,DAY(TODAY())&lt;=3),DATE(YEAR(TODAY())+1,12,31),DATE(YEAR(TODAY())+2,12,31))))</f>
        <v/>
      </c>
      <c r="K84" s="10">
        <f>IF(OR($A84="",T(Pachtverträge!$L84)="gekündigt"),"",IF(AND($D84&lt;&gt;"",N($D84)&lt;TODAY()),"abgelaufen",IF(AND(T(IFERROR(INDEX(Verpächter!$E$2:$E$81,MATCH($B84,Verpächter!$B$2:$B$81,0)),""))&lt;&gt;"ja",Pachtverträge!$H84=""),"Anzeige nach LPachtVG fehlt",IF(AND(T(Pachtverträge!$G84)="nein",$C84&lt;&gt;"",$D84&lt;&gt;"",N($D84)&gt;EDATE(N($C84),24)),"über 2 Jahre ohne Textform",IF(N($E84)=0,"keine Fläche zugeordnet",IF(AND($D84&lt;&gt;"",N($D84)-TODAY()&lt;365),"läuft im nächsten Jahr aus","")))))</f>
        <v/>
      </c>
    </row>
    <row r="85">
      <c r="A85" s="10">
        <f>IF(Pachtverträge!$B85="","",Pachtverträge!$B85)</f>
        <v/>
      </c>
      <c r="B85" s="10">
        <f>IF($A85="","",T(Pachtverträge!$C85))</f>
        <v/>
      </c>
      <c r="C85" s="19">
        <f>IF(OR($A85="",Pachtverträge!$D85=""),"",Pachtverträge!$D85)</f>
        <v/>
      </c>
      <c r="D85" s="19">
        <f>IF(OR($A85="",Pachtverträge!$E85=""),"",Pachtverträge!$E85)</f>
        <v/>
      </c>
      <c r="E85" s="20">
        <f>IF($A85="","",SUMIFS(Flächen!$H$2:$H$401,Flächen!$C$2:$C$401,$A85))</f>
        <v/>
      </c>
      <c r="F85" s="21">
        <f>IF($A85="","",COUNTIFS(Flächen!$C$2:$C$401,$A85))</f>
        <v/>
      </c>
      <c r="G85" s="20">
        <f>IF($A85="","",ROUND(IF(Pachtverträge!$I85="€/ha",N($E85)*N(Pachtverträge!$J85),N(Pachtverträge!$J85)),2))</f>
        <v/>
      </c>
      <c r="H85" s="20">
        <f>IF(OR($A85="",N($E85)=0),"",ROUND(N($G85)/N($E85),2))</f>
        <v/>
      </c>
      <c r="I85" s="21">
        <f>IF(OR($A85="",$D85=""),"",N($D85)-TODAY())</f>
        <v/>
      </c>
      <c r="J85" s="19">
        <f>IF(OR($A85="",$D85&lt;&gt;""),"",IF(Pachtverträge!$F85&lt;&gt;"31.12.","Pachtjahr abweichend",IF(AND(MONTH(TODAY())=1,DAY(TODAY())&lt;=3),DATE(YEAR(TODAY())+1,12,31),DATE(YEAR(TODAY())+2,12,31))))</f>
        <v/>
      </c>
      <c r="K85" s="10">
        <f>IF(OR($A85="",T(Pachtverträge!$L85)="gekündigt"),"",IF(AND($D85&lt;&gt;"",N($D85)&lt;TODAY()),"abgelaufen",IF(AND(T(IFERROR(INDEX(Verpächter!$E$2:$E$81,MATCH($B85,Verpächter!$B$2:$B$81,0)),""))&lt;&gt;"ja",Pachtverträge!$H85=""),"Anzeige nach LPachtVG fehlt",IF(AND(T(Pachtverträge!$G85)="nein",$C85&lt;&gt;"",$D85&lt;&gt;"",N($D85)&gt;EDATE(N($C85),24)),"über 2 Jahre ohne Textform",IF(N($E85)=0,"keine Fläche zugeordnet",IF(AND($D85&lt;&gt;"",N($D85)-TODAY()&lt;365),"läuft im nächsten Jahr aus","")))))</f>
        <v/>
      </c>
    </row>
    <row r="86">
      <c r="A86" s="10">
        <f>IF(Pachtverträge!$B86="","",Pachtverträge!$B86)</f>
        <v/>
      </c>
      <c r="B86" s="10">
        <f>IF($A86="","",T(Pachtverträge!$C86))</f>
        <v/>
      </c>
      <c r="C86" s="19">
        <f>IF(OR($A86="",Pachtverträge!$D86=""),"",Pachtverträge!$D86)</f>
        <v/>
      </c>
      <c r="D86" s="19">
        <f>IF(OR($A86="",Pachtverträge!$E86=""),"",Pachtverträge!$E86)</f>
        <v/>
      </c>
      <c r="E86" s="20">
        <f>IF($A86="","",SUMIFS(Flächen!$H$2:$H$401,Flächen!$C$2:$C$401,$A86))</f>
        <v/>
      </c>
      <c r="F86" s="21">
        <f>IF($A86="","",COUNTIFS(Flächen!$C$2:$C$401,$A86))</f>
        <v/>
      </c>
      <c r="G86" s="20">
        <f>IF($A86="","",ROUND(IF(Pachtverträge!$I86="€/ha",N($E86)*N(Pachtverträge!$J86),N(Pachtverträge!$J86)),2))</f>
        <v/>
      </c>
      <c r="H86" s="20">
        <f>IF(OR($A86="",N($E86)=0),"",ROUND(N($G86)/N($E86),2))</f>
        <v/>
      </c>
      <c r="I86" s="21">
        <f>IF(OR($A86="",$D86=""),"",N($D86)-TODAY())</f>
        <v/>
      </c>
      <c r="J86" s="19">
        <f>IF(OR($A86="",$D86&lt;&gt;""),"",IF(Pachtverträge!$F86&lt;&gt;"31.12.","Pachtjahr abweichend",IF(AND(MONTH(TODAY())=1,DAY(TODAY())&lt;=3),DATE(YEAR(TODAY())+1,12,31),DATE(YEAR(TODAY())+2,12,31))))</f>
        <v/>
      </c>
      <c r="K86" s="10">
        <f>IF(OR($A86="",T(Pachtverträge!$L86)="gekündigt"),"",IF(AND($D86&lt;&gt;"",N($D86)&lt;TODAY()),"abgelaufen",IF(AND(T(IFERROR(INDEX(Verpächter!$E$2:$E$81,MATCH($B86,Verpächter!$B$2:$B$81,0)),""))&lt;&gt;"ja",Pachtverträge!$H86=""),"Anzeige nach LPachtVG fehlt",IF(AND(T(Pachtverträge!$G86)="nein",$C86&lt;&gt;"",$D86&lt;&gt;"",N($D86)&gt;EDATE(N($C86),24)),"über 2 Jahre ohne Textform",IF(N($E86)=0,"keine Fläche zugeordnet",IF(AND($D86&lt;&gt;"",N($D86)-TODAY()&lt;365),"läuft im nächsten Jahr aus","")))))</f>
        <v/>
      </c>
    </row>
    <row r="87">
      <c r="A87" s="10">
        <f>IF(Pachtverträge!$B87="","",Pachtverträge!$B87)</f>
        <v/>
      </c>
      <c r="B87" s="10">
        <f>IF($A87="","",T(Pachtverträge!$C87))</f>
        <v/>
      </c>
      <c r="C87" s="19">
        <f>IF(OR($A87="",Pachtverträge!$D87=""),"",Pachtverträge!$D87)</f>
        <v/>
      </c>
      <c r="D87" s="19">
        <f>IF(OR($A87="",Pachtverträge!$E87=""),"",Pachtverträge!$E87)</f>
        <v/>
      </c>
      <c r="E87" s="20">
        <f>IF($A87="","",SUMIFS(Flächen!$H$2:$H$401,Flächen!$C$2:$C$401,$A87))</f>
        <v/>
      </c>
      <c r="F87" s="21">
        <f>IF($A87="","",COUNTIFS(Flächen!$C$2:$C$401,$A87))</f>
        <v/>
      </c>
      <c r="G87" s="20">
        <f>IF($A87="","",ROUND(IF(Pachtverträge!$I87="€/ha",N($E87)*N(Pachtverträge!$J87),N(Pachtverträge!$J87)),2))</f>
        <v/>
      </c>
      <c r="H87" s="20">
        <f>IF(OR($A87="",N($E87)=0),"",ROUND(N($G87)/N($E87),2))</f>
        <v/>
      </c>
      <c r="I87" s="21">
        <f>IF(OR($A87="",$D87=""),"",N($D87)-TODAY())</f>
        <v/>
      </c>
      <c r="J87" s="19">
        <f>IF(OR($A87="",$D87&lt;&gt;""),"",IF(Pachtverträge!$F87&lt;&gt;"31.12.","Pachtjahr abweichend",IF(AND(MONTH(TODAY())=1,DAY(TODAY())&lt;=3),DATE(YEAR(TODAY())+1,12,31),DATE(YEAR(TODAY())+2,12,31))))</f>
        <v/>
      </c>
      <c r="K87" s="10">
        <f>IF(OR($A87="",T(Pachtverträge!$L87)="gekündigt"),"",IF(AND($D87&lt;&gt;"",N($D87)&lt;TODAY()),"abgelaufen",IF(AND(T(IFERROR(INDEX(Verpächter!$E$2:$E$81,MATCH($B87,Verpächter!$B$2:$B$81,0)),""))&lt;&gt;"ja",Pachtverträge!$H87=""),"Anzeige nach LPachtVG fehlt",IF(AND(T(Pachtverträge!$G87)="nein",$C87&lt;&gt;"",$D87&lt;&gt;"",N($D87)&gt;EDATE(N($C87),24)),"über 2 Jahre ohne Textform",IF(N($E87)=0,"keine Fläche zugeordnet",IF(AND($D87&lt;&gt;"",N($D87)-TODAY()&lt;365),"läuft im nächsten Jahr aus","")))))</f>
        <v/>
      </c>
    </row>
    <row r="88">
      <c r="A88" s="10">
        <f>IF(Pachtverträge!$B88="","",Pachtverträge!$B88)</f>
        <v/>
      </c>
      <c r="B88" s="10">
        <f>IF($A88="","",T(Pachtverträge!$C88))</f>
        <v/>
      </c>
      <c r="C88" s="19">
        <f>IF(OR($A88="",Pachtverträge!$D88=""),"",Pachtverträge!$D88)</f>
        <v/>
      </c>
      <c r="D88" s="19">
        <f>IF(OR($A88="",Pachtverträge!$E88=""),"",Pachtverträge!$E88)</f>
        <v/>
      </c>
      <c r="E88" s="20">
        <f>IF($A88="","",SUMIFS(Flächen!$H$2:$H$401,Flächen!$C$2:$C$401,$A88))</f>
        <v/>
      </c>
      <c r="F88" s="21">
        <f>IF($A88="","",COUNTIFS(Flächen!$C$2:$C$401,$A88))</f>
        <v/>
      </c>
      <c r="G88" s="20">
        <f>IF($A88="","",ROUND(IF(Pachtverträge!$I88="€/ha",N($E88)*N(Pachtverträge!$J88),N(Pachtverträge!$J88)),2))</f>
        <v/>
      </c>
      <c r="H88" s="20">
        <f>IF(OR($A88="",N($E88)=0),"",ROUND(N($G88)/N($E88),2))</f>
        <v/>
      </c>
      <c r="I88" s="21">
        <f>IF(OR($A88="",$D88=""),"",N($D88)-TODAY())</f>
        <v/>
      </c>
      <c r="J88" s="19">
        <f>IF(OR($A88="",$D88&lt;&gt;""),"",IF(Pachtverträge!$F88&lt;&gt;"31.12.","Pachtjahr abweichend",IF(AND(MONTH(TODAY())=1,DAY(TODAY())&lt;=3),DATE(YEAR(TODAY())+1,12,31),DATE(YEAR(TODAY())+2,12,31))))</f>
        <v/>
      </c>
      <c r="K88" s="10">
        <f>IF(OR($A88="",T(Pachtverträge!$L88)="gekündigt"),"",IF(AND($D88&lt;&gt;"",N($D88)&lt;TODAY()),"abgelaufen",IF(AND(T(IFERROR(INDEX(Verpächter!$E$2:$E$81,MATCH($B88,Verpächter!$B$2:$B$81,0)),""))&lt;&gt;"ja",Pachtverträge!$H88=""),"Anzeige nach LPachtVG fehlt",IF(AND(T(Pachtverträge!$G88)="nein",$C88&lt;&gt;"",$D88&lt;&gt;"",N($D88)&gt;EDATE(N($C88),24)),"über 2 Jahre ohne Textform",IF(N($E88)=0,"keine Fläche zugeordnet",IF(AND($D88&lt;&gt;"",N($D88)-TODAY()&lt;365),"läuft im nächsten Jahr aus","")))))</f>
        <v/>
      </c>
    </row>
    <row r="89">
      <c r="A89" s="10">
        <f>IF(Pachtverträge!$B89="","",Pachtverträge!$B89)</f>
        <v/>
      </c>
      <c r="B89" s="10">
        <f>IF($A89="","",T(Pachtverträge!$C89))</f>
        <v/>
      </c>
      <c r="C89" s="19">
        <f>IF(OR($A89="",Pachtverträge!$D89=""),"",Pachtverträge!$D89)</f>
        <v/>
      </c>
      <c r="D89" s="19">
        <f>IF(OR($A89="",Pachtverträge!$E89=""),"",Pachtverträge!$E89)</f>
        <v/>
      </c>
      <c r="E89" s="20">
        <f>IF($A89="","",SUMIFS(Flächen!$H$2:$H$401,Flächen!$C$2:$C$401,$A89))</f>
        <v/>
      </c>
      <c r="F89" s="21">
        <f>IF($A89="","",COUNTIFS(Flächen!$C$2:$C$401,$A89))</f>
        <v/>
      </c>
      <c r="G89" s="20">
        <f>IF($A89="","",ROUND(IF(Pachtverträge!$I89="€/ha",N($E89)*N(Pachtverträge!$J89),N(Pachtverträge!$J89)),2))</f>
        <v/>
      </c>
      <c r="H89" s="20">
        <f>IF(OR($A89="",N($E89)=0),"",ROUND(N($G89)/N($E89),2))</f>
        <v/>
      </c>
      <c r="I89" s="21">
        <f>IF(OR($A89="",$D89=""),"",N($D89)-TODAY())</f>
        <v/>
      </c>
      <c r="J89" s="19">
        <f>IF(OR($A89="",$D89&lt;&gt;""),"",IF(Pachtverträge!$F89&lt;&gt;"31.12.","Pachtjahr abweichend",IF(AND(MONTH(TODAY())=1,DAY(TODAY())&lt;=3),DATE(YEAR(TODAY())+1,12,31),DATE(YEAR(TODAY())+2,12,31))))</f>
        <v/>
      </c>
      <c r="K89" s="10">
        <f>IF(OR($A89="",T(Pachtverträge!$L89)="gekündigt"),"",IF(AND($D89&lt;&gt;"",N($D89)&lt;TODAY()),"abgelaufen",IF(AND(T(IFERROR(INDEX(Verpächter!$E$2:$E$81,MATCH($B89,Verpächter!$B$2:$B$81,0)),""))&lt;&gt;"ja",Pachtverträge!$H89=""),"Anzeige nach LPachtVG fehlt",IF(AND(T(Pachtverträge!$G89)="nein",$C89&lt;&gt;"",$D89&lt;&gt;"",N($D89)&gt;EDATE(N($C89),24)),"über 2 Jahre ohne Textform",IF(N($E89)=0,"keine Fläche zugeordnet",IF(AND($D89&lt;&gt;"",N($D89)-TODAY()&lt;365),"läuft im nächsten Jahr aus","")))))</f>
        <v/>
      </c>
    </row>
    <row r="90">
      <c r="A90" s="10">
        <f>IF(Pachtverträge!$B90="","",Pachtverträge!$B90)</f>
        <v/>
      </c>
      <c r="B90" s="10">
        <f>IF($A90="","",T(Pachtverträge!$C90))</f>
        <v/>
      </c>
      <c r="C90" s="19">
        <f>IF(OR($A90="",Pachtverträge!$D90=""),"",Pachtverträge!$D90)</f>
        <v/>
      </c>
      <c r="D90" s="19">
        <f>IF(OR($A90="",Pachtverträge!$E90=""),"",Pachtverträge!$E90)</f>
        <v/>
      </c>
      <c r="E90" s="20">
        <f>IF($A90="","",SUMIFS(Flächen!$H$2:$H$401,Flächen!$C$2:$C$401,$A90))</f>
        <v/>
      </c>
      <c r="F90" s="21">
        <f>IF($A90="","",COUNTIFS(Flächen!$C$2:$C$401,$A90))</f>
        <v/>
      </c>
      <c r="G90" s="20">
        <f>IF($A90="","",ROUND(IF(Pachtverträge!$I90="€/ha",N($E90)*N(Pachtverträge!$J90),N(Pachtverträge!$J90)),2))</f>
        <v/>
      </c>
      <c r="H90" s="20">
        <f>IF(OR($A90="",N($E90)=0),"",ROUND(N($G90)/N($E90),2))</f>
        <v/>
      </c>
      <c r="I90" s="21">
        <f>IF(OR($A90="",$D90=""),"",N($D90)-TODAY())</f>
        <v/>
      </c>
      <c r="J90" s="19">
        <f>IF(OR($A90="",$D90&lt;&gt;""),"",IF(Pachtverträge!$F90&lt;&gt;"31.12.","Pachtjahr abweichend",IF(AND(MONTH(TODAY())=1,DAY(TODAY())&lt;=3),DATE(YEAR(TODAY())+1,12,31),DATE(YEAR(TODAY())+2,12,31))))</f>
        <v/>
      </c>
      <c r="K90" s="10">
        <f>IF(OR($A90="",T(Pachtverträge!$L90)="gekündigt"),"",IF(AND($D90&lt;&gt;"",N($D90)&lt;TODAY()),"abgelaufen",IF(AND(T(IFERROR(INDEX(Verpächter!$E$2:$E$81,MATCH($B90,Verpächter!$B$2:$B$81,0)),""))&lt;&gt;"ja",Pachtverträge!$H90=""),"Anzeige nach LPachtVG fehlt",IF(AND(T(Pachtverträge!$G90)="nein",$C90&lt;&gt;"",$D90&lt;&gt;"",N($D90)&gt;EDATE(N($C90),24)),"über 2 Jahre ohne Textform",IF(N($E90)=0,"keine Fläche zugeordnet",IF(AND($D90&lt;&gt;"",N($D90)-TODAY()&lt;365),"läuft im nächsten Jahr aus","")))))</f>
        <v/>
      </c>
    </row>
    <row r="91">
      <c r="A91" s="10">
        <f>IF(Pachtverträge!$B91="","",Pachtverträge!$B91)</f>
        <v/>
      </c>
      <c r="B91" s="10">
        <f>IF($A91="","",T(Pachtverträge!$C91))</f>
        <v/>
      </c>
      <c r="C91" s="19">
        <f>IF(OR($A91="",Pachtverträge!$D91=""),"",Pachtverträge!$D91)</f>
        <v/>
      </c>
      <c r="D91" s="19">
        <f>IF(OR($A91="",Pachtverträge!$E91=""),"",Pachtverträge!$E91)</f>
        <v/>
      </c>
      <c r="E91" s="20">
        <f>IF($A91="","",SUMIFS(Flächen!$H$2:$H$401,Flächen!$C$2:$C$401,$A91))</f>
        <v/>
      </c>
      <c r="F91" s="21">
        <f>IF($A91="","",COUNTIFS(Flächen!$C$2:$C$401,$A91))</f>
        <v/>
      </c>
      <c r="G91" s="20">
        <f>IF($A91="","",ROUND(IF(Pachtverträge!$I91="€/ha",N($E91)*N(Pachtverträge!$J91),N(Pachtverträge!$J91)),2))</f>
        <v/>
      </c>
      <c r="H91" s="20">
        <f>IF(OR($A91="",N($E91)=0),"",ROUND(N($G91)/N($E91),2))</f>
        <v/>
      </c>
      <c r="I91" s="21">
        <f>IF(OR($A91="",$D91=""),"",N($D91)-TODAY())</f>
        <v/>
      </c>
      <c r="J91" s="19">
        <f>IF(OR($A91="",$D91&lt;&gt;""),"",IF(Pachtverträge!$F91&lt;&gt;"31.12.","Pachtjahr abweichend",IF(AND(MONTH(TODAY())=1,DAY(TODAY())&lt;=3),DATE(YEAR(TODAY())+1,12,31),DATE(YEAR(TODAY())+2,12,31))))</f>
        <v/>
      </c>
      <c r="K91" s="10">
        <f>IF(OR($A91="",T(Pachtverträge!$L91)="gekündigt"),"",IF(AND($D91&lt;&gt;"",N($D91)&lt;TODAY()),"abgelaufen",IF(AND(T(IFERROR(INDEX(Verpächter!$E$2:$E$81,MATCH($B91,Verpächter!$B$2:$B$81,0)),""))&lt;&gt;"ja",Pachtverträge!$H91=""),"Anzeige nach LPachtVG fehlt",IF(AND(T(Pachtverträge!$G91)="nein",$C91&lt;&gt;"",$D91&lt;&gt;"",N($D91)&gt;EDATE(N($C91),24)),"über 2 Jahre ohne Textform",IF(N($E91)=0,"keine Fläche zugeordnet",IF(AND($D91&lt;&gt;"",N($D91)-TODAY()&lt;365),"läuft im nächsten Jahr aus","")))))</f>
        <v/>
      </c>
    </row>
    <row r="92">
      <c r="A92" s="10">
        <f>IF(Pachtverträge!$B92="","",Pachtverträge!$B92)</f>
        <v/>
      </c>
      <c r="B92" s="10">
        <f>IF($A92="","",T(Pachtverträge!$C92))</f>
        <v/>
      </c>
      <c r="C92" s="19">
        <f>IF(OR($A92="",Pachtverträge!$D92=""),"",Pachtverträge!$D92)</f>
        <v/>
      </c>
      <c r="D92" s="19">
        <f>IF(OR($A92="",Pachtverträge!$E92=""),"",Pachtverträge!$E92)</f>
        <v/>
      </c>
      <c r="E92" s="20">
        <f>IF($A92="","",SUMIFS(Flächen!$H$2:$H$401,Flächen!$C$2:$C$401,$A92))</f>
        <v/>
      </c>
      <c r="F92" s="21">
        <f>IF($A92="","",COUNTIFS(Flächen!$C$2:$C$401,$A92))</f>
        <v/>
      </c>
      <c r="G92" s="20">
        <f>IF($A92="","",ROUND(IF(Pachtverträge!$I92="€/ha",N($E92)*N(Pachtverträge!$J92),N(Pachtverträge!$J92)),2))</f>
        <v/>
      </c>
      <c r="H92" s="20">
        <f>IF(OR($A92="",N($E92)=0),"",ROUND(N($G92)/N($E92),2))</f>
        <v/>
      </c>
      <c r="I92" s="21">
        <f>IF(OR($A92="",$D92=""),"",N($D92)-TODAY())</f>
        <v/>
      </c>
      <c r="J92" s="19">
        <f>IF(OR($A92="",$D92&lt;&gt;""),"",IF(Pachtverträge!$F92&lt;&gt;"31.12.","Pachtjahr abweichend",IF(AND(MONTH(TODAY())=1,DAY(TODAY())&lt;=3),DATE(YEAR(TODAY())+1,12,31),DATE(YEAR(TODAY())+2,12,31))))</f>
        <v/>
      </c>
      <c r="K92" s="10">
        <f>IF(OR($A92="",T(Pachtverträge!$L92)="gekündigt"),"",IF(AND($D92&lt;&gt;"",N($D92)&lt;TODAY()),"abgelaufen",IF(AND(T(IFERROR(INDEX(Verpächter!$E$2:$E$81,MATCH($B92,Verpächter!$B$2:$B$81,0)),""))&lt;&gt;"ja",Pachtverträge!$H92=""),"Anzeige nach LPachtVG fehlt",IF(AND(T(Pachtverträge!$G92)="nein",$C92&lt;&gt;"",$D92&lt;&gt;"",N($D92)&gt;EDATE(N($C92),24)),"über 2 Jahre ohne Textform",IF(N($E92)=0,"keine Fläche zugeordnet",IF(AND($D92&lt;&gt;"",N($D92)-TODAY()&lt;365),"läuft im nächsten Jahr aus","")))))</f>
        <v/>
      </c>
    </row>
    <row r="93">
      <c r="A93" s="10">
        <f>IF(Pachtverträge!$B93="","",Pachtverträge!$B93)</f>
        <v/>
      </c>
      <c r="B93" s="10">
        <f>IF($A93="","",T(Pachtverträge!$C93))</f>
        <v/>
      </c>
      <c r="C93" s="19">
        <f>IF(OR($A93="",Pachtverträge!$D93=""),"",Pachtverträge!$D93)</f>
        <v/>
      </c>
      <c r="D93" s="19">
        <f>IF(OR($A93="",Pachtverträge!$E93=""),"",Pachtverträge!$E93)</f>
        <v/>
      </c>
      <c r="E93" s="20">
        <f>IF($A93="","",SUMIFS(Flächen!$H$2:$H$401,Flächen!$C$2:$C$401,$A93))</f>
        <v/>
      </c>
      <c r="F93" s="21">
        <f>IF($A93="","",COUNTIFS(Flächen!$C$2:$C$401,$A93))</f>
        <v/>
      </c>
      <c r="G93" s="20">
        <f>IF($A93="","",ROUND(IF(Pachtverträge!$I93="€/ha",N($E93)*N(Pachtverträge!$J93),N(Pachtverträge!$J93)),2))</f>
        <v/>
      </c>
      <c r="H93" s="20">
        <f>IF(OR($A93="",N($E93)=0),"",ROUND(N($G93)/N($E93),2))</f>
        <v/>
      </c>
      <c r="I93" s="21">
        <f>IF(OR($A93="",$D93=""),"",N($D93)-TODAY())</f>
        <v/>
      </c>
      <c r="J93" s="19">
        <f>IF(OR($A93="",$D93&lt;&gt;""),"",IF(Pachtverträge!$F93&lt;&gt;"31.12.","Pachtjahr abweichend",IF(AND(MONTH(TODAY())=1,DAY(TODAY())&lt;=3),DATE(YEAR(TODAY())+1,12,31),DATE(YEAR(TODAY())+2,12,31))))</f>
        <v/>
      </c>
      <c r="K93" s="10">
        <f>IF(OR($A93="",T(Pachtverträge!$L93)="gekündigt"),"",IF(AND($D93&lt;&gt;"",N($D93)&lt;TODAY()),"abgelaufen",IF(AND(T(IFERROR(INDEX(Verpächter!$E$2:$E$81,MATCH($B93,Verpächter!$B$2:$B$81,0)),""))&lt;&gt;"ja",Pachtverträge!$H93=""),"Anzeige nach LPachtVG fehlt",IF(AND(T(Pachtverträge!$G93)="nein",$C93&lt;&gt;"",$D93&lt;&gt;"",N($D93)&gt;EDATE(N($C93),24)),"über 2 Jahre ohne Textform",IF(N($E93)=0,"keine Fläche zugeordnet",IF(AND($D93&lt;&gt;"",N($D93)-TODAY()&lt;365),"läuft im nächsten Jahr aus","")))))</f>
        <v/>
      </c>
    </row>
    <row r="94">
      <c r="A94" s="10">
        <f>IF(Pachtverträge!$B94="","",Pachtverträge!$B94)</f>
        <v/>
      </c>
      <c r="B94" s="10">
        <f>IF($A94="","",T(Pachtverträge!$C94))</f>
        <v/>
      </c>
      <c r="C94" s="19">
        <f>IF(OR($A94="",Pachtverträge!$D94=""),"",Pachtverträge!$D94)</f>
        <v/>
      </c>
      <c r="D94" s="19">
        <f>IF(OR($A94="",Pachtverträge!$E94=""),"",Pachtverträge!$E94)</f>
        <v/>
      </c>
      <c r="E94" s="20">
        <f>IF($A94="","",SUMIFS(Flächen!$H$2:$H$401,Flächen!$C$2:$C$401,$A94))</f>
        <v/>
      </c>
      <c r="F94" s="21">
        <f>IF($A94="","",COUNTIFS(Flächen!$C$2:$C$401,$A94))</f>
        <v/>
      </c>
      <c r="G94" s="20">
        <f>IF($A94="","",ROUND(IF(Pachtverträge!$I94="€/ha",N($E94)*N(Pachtverträge!$J94),N(Pachtverträge!$J94)),2))</f>
        <v/>
      </c>
      <c r="H94" s="20">
        <f>IF(OR($A94="",N($E94)=0),"",ROUND(N($G94)/N($E94),2))</f>
        <v/>
      </c>
      <c r="I94" s="21">
        <f>IF(OR($A94="",$D94=""),"",N($D94)-TODAY())</f>
        <v/>
      </c>
      <c r="J94" s="19">
        <f>IF(OR($A94="",$D94&lt;&gt;""),"",IF(Pachtverträge!$F94&lt;&gt;"31.12.","Pachtjahr abweichend",IF(AND(MONTH(TODAY())=1,DAY(TODAY())&lt;=3),DATE(YEAR(TODAY())+1,12,31),DATE(YEAR(TODAY())+2,12,31))))</f>
        <v/>
      </c>
      <c r="K94" s="10">
        <f>IF(OR($A94="",T(Pachtverträge!$L94)="gekündigt"),"",IF(AND($D94&lt;&gt;"",N($D94)&lt;TODAY()),"abgelaufen",IF(AND(T(IFERROR(INDEX(Verpächter!$E$2:$E$81,MATCH($B94,Verpächter!$B$2:$B$81,0)),""))&lt;&gt;"ja",Pachtverträge!$H94=""),"Anzeige nach LPachtVG fehlt",IF(AND(T(Pachtverträge!$G94)="nein",$C94&lt;&gt;"",$D94&lt;&gt;"",N($D94)&gt;EDATE(N($C94),24)),"über 2 Jahre ohne Textform",IF(N($E94)=0,"keine Fläche zugeordnet",IF(AND($D94&lt;&gt;"",N($D94)-TODAY()&lt;365),"läuft im nächsten Jahr aus","")))))</f>
        <v/>
      </c>
    </row>
    <row r="95">
      <c r="A95" s="10">
        <f>IF(Pachtverträge!$B95="","",Pachtverträge!$B95)</f>
        <v/>
      </c>
      <c r="B95" s="10">
        <f>IF($A95="","",T(Pachtverträge!$C95))</f>
        <v/>
      </c>
      <c r="C95" s="19">
        <f>IF(OR($A95="",Pachtverträge!$D95=""),"",Pachtverträge!$D95)</f>
        <v/>
      </c>
      <c r="D95" s="19">
        <f>IF(OR($A95="",Pachtverträge!$E95=""),"",Pachtverträge!$E95)</f>
        <v/>
      </c>
      <c r="E95" s="20">
        <f>IF($A95="","",SUMIFS(Flächen!$H$2:$H$401,Flächen!$C$2:$C$401,$A95))</f>
        <v/>
      </c>
      <c r="F95" s="21">
        <f>IF($A95="","",COUNTIFS(Flächen!$C$2:$C$401,$A95))</f>
        <v/>
      </c>
      <c r="G95" s="20">
        <f>IF($A95="","",ROUND(IF(Pachtverträge!$I95="€/ha",N($E95)*N(Pachtverträge!$J95),N(Pachtverträge!$J95)),2))</f>
        <v/>
      </c>
      <c r="H95" s="20">
        <f>IF(OR($A95="",N($E95)=0),"",ROUND(N($G95)/N($E95),2))</f>
        <v/>
      </c>
      <c r="I95" s="21">
        <f>IF(OR($A95="",$D95=""),"",N($D95)-TODAY())</f>
        <v/>
      </c>
      <c r="J95" s="19">
        <f>IF(OR($A95="",$D95&lt;&gt;""),"",IF(Pachtverträge!$F95&lt;&gt;"31.12.","Pachtjahr abweichend",IF(AND(MONTH(TODAY())=1,DAY(TODAY())&lt;=3),DATE(YEAR(TODAY())+1,12,31),DATE(YEAR(TODAY())+2,12,31))))</f>
        <v/>
      </c>
      <c r="K95" s="10">
        <f>IF(OR($A95="",T(Pachtverträge!$L95)="gekündigt"),"",IF(AND($D95&lt;&gt;"",N($D95)&lt;TODAY()),"abgelaufen",IF(AND(T(IFERROR(INDEX(Verpächter!$E$2:$E$81,MATCH($B95,Verpächter!$B$2:$B$81,0)),""))&lt;&gt;"ja",Pachtverträge!$H95=""),"Anzeige nach LPachtVG fehlt",IF(AND(T(Pachtverträge!$G95)="nein",$C95&lt;&gt;"",$D95&lt;&gt;"",N($D95)&gt;EDATE(N($C95),24)),"über 2 Jahre ohne Textform",IF(N($E95)=0,"keine Fläche zugeordnet",IF(AND($D95&lt;&gt;"",N($D95)-TODAY()&lt;365),"läuft im nächsten Jahr aus","")))))</f>
        <v/>
      </c>
    </row>
    <row r="96">
      <c r="A96" s="10">
        <f>IF(Pachtverträge!$B96="","",Pachtverträge!$B96)</f>
        <v/>
      </c>
      <c r="B96" s="10">
        <f>IF($A96="","",T(Pachtverträge!$C96))</f>
        <v/>
      </c>
      <c r="C96" s="19">
        <f>IF(OR($A96="",Pachtverträge!$D96=""),"",Pachtverträge!$D96)</f>
        <v/>
      </c>
      <c r="D96" s="19">
        <f>IF(OR($A96="",Pachtverträge!$E96=""),"",Pachtverträge!$E96)</f>
        <v/>
      </c>
      <c r="E96" s="20">
        <f>IF($A96="","",SUMIFS(Flächen!$H$2:$H$401,Flächen!$C$2:$C$401,$A96))</f>
        <v/>
      </c>
      <c r="F96" s="21">
        <f>IF($A96="","",COUNTIFS(Flächen!$C$2:$C$401,$A96))</f>
        <v/>
      </c>
      <c r="G96" s="20">
        <f>IF($A96="","",ROUND(IF(Pachtverträge!$I96="€/ha",N($E96)*N(Pachtverträge!$J96),N(Pachtverträge!$J96)),2))</f>
        <v/>
      </c>
      <c r="H96" s="20">
        <f>IF(OR($A96="",N($E96)=0),"",ROUND(N($G96)/N($E96),2))</f>
        <v/>
      </c>
      <c r="I96" s="21">
        <f>IF(OR($A96="",$D96=""),"",N($D96)-TODAY())</f>
        <v/>
      </c>
      <c r="J96" s="19">
        <f>IF(OR($A96="",$D96&lt;&gt;""),"",IF(Pachtverträge!$F96&lt;&gt;"31.12.","Pachtjahr abweichend",IF(AND(MONTH(TODAY())=1,DAY(TODAY())&lt;=3),DATE(YEAR(TODAY())+1,12,31),DATE(YEAR(TODAY())+2,12,31))))</f>
        <v/>
      </c>
      <c r="K96" s="10">
        <f>IF(OR($A96="",T(Pachtverträge!$L96)="gekündigt"),"",IF(AND($D96&lt;&gt;"",N($D96)&lt;TODAY()),"abgelaufen",IF(AND(T(IFERROR(INDEX(Verpächter!$E$2:$E$81,MATCH($B96,Verpächter!$B$2:$B$81,0)),""))&lt;&gt;"ja",Pachtverträge!$H96=""),"Anzeige nach LPachtVG fehlt",IF(AND(T(Pachtverträge!$G96)="nein",$C96&lt;&gt;"",$D96&lt;&gt;"",N($D96)&gt;EDATE(N($C96),24)),"über 2 Jahre ohne Textform",IF(N($E96)=0,"keine Fläche zugeordnet",IF(AND($D96&lt;&gt;"",N($D96)-TODAY()&lt;365),"läuft im nächsten Jahr aus","")))))</f>
        <v/>
      </c>
    </row>
    <row r="97">
      <c r="A97" s="10">
        <f>IF(Pachtverträge!$B97="","",Pachtverträge!$B97)</f>
        <v/>
      </c>
      <c r="B97" s="10">
        <f>IF($A97="","",T(Pachtverträge!$C97))</f>
        <v/>
      </c>
      <c r="C97" s="19">
        <f>IF(OR($A97="",Pachtverträge!$D97=""),"",Pachtverträge!$D97)</f>
        <v/>
      </c>
      <c r="D97" s="19">
        <f>IF(OR($A97="",Pachtverträge!$E97=""),"",Pachtverträge!$E97)</f>
        <v/>
      </c>
      <c r="E97" s="20">
        <f>IF($A97="","",SUMIFS(Flächen!$H$2:$H$401,Flächen!$C$2:$C$401,$A97))</f>
        <v/>
      </c>
      <c r="F97" s="21">
        <f>IF($A97="","",COUNTIFS(Flächen!$C$2:$C$401,$A97))</f>
        <v/>
      </c>
      <c r="G97" s="20">
        <f>IF($A97="","",ROUND(IF(Pachtverträge!$I97="€/ha",N($E97)*N(Pachtverträge!$J97),N(Pachtverträge!$J97)),2))</f>
        <v/>
      </c>
      <c r="H97" s="20">
        <f>IF(OR($A97="",N($E97)=0),"",ROUND(N($G97)/N($E97),2))</f>
        <v/>
      </c>
      <c r="I97" s="21">
        <f>IF(OR($A97="",$D97=""),"",N($D97)-TODAY())</f>
        <v/>
      </c>
      <c r="J97" s="19">
        <f>IF(OR($A97="",$D97&lt;&gt;""),"",IF(Pachtverträge!$F97&lt;&gt;"31.12.","Pachtjahr abweichend",IF(AND(MONTH(TODAY())=1,DAY(TODAY())&lt;=3),DATE(YEAR(TODAY())+1,12,31),DATE(YEAR(TODAY())+2,12,31))))</f>
        <v/>
      </c>
      <c r="K97" s="10">
        <f>IF(OR($A97="",T(Pachtverträge!$L97)="gekündigt"),"",IF(AND($D97&lt;&gt;"",N($D97)&lt;TODAY()),"abgelaufen",IF(AND(T(IFERROR(INDEX(Verpächter!$E$2:$E$81,MATCH($B97,Verpächter!$B$2:$B$81,0)),""))&lt;&gt;"ja",Pachtverträge!$H97=""),"Anzeige nach LPachtVG fehlt",IF(AND(T(Pachtverträge!$G97)="nein",$C97&lt;&gt;"",$D97&lt;&gt;"",N($D97)&gt;EDATE(N($C97),24)),"über 2 Jahre ohne Textform",IF(N($E97)=0,"keine Fläche zugeordnet",IF(AND($D97&lt;&gt;"",N($D97)-TODAY()&lt;365),"läuft im nächsten Jahr aus","")))))</f>
        <v/>
      </c>
    </row>
    <row r="98">
      <c r="A98" s="10">
        <f>IF(Pachtverträge!$B98="","",Pachtverträge!$B98)</f>
        <v/>
      </c>
      <c r="B98" s="10">
        <f>IF($A98="","",T(Pachtverträge!$C98))</f>
        <v/>
      </c>
      <c r="C98" s="19">
        <f>IF(OR($A98="",Pachtverträge!$D98=""),"",Pachtverträge!$D98)</f>
        <v/>
      </c>
      <c r="D98" s="19">
        <f>IF(OR($A98="",Pachtverträge!$E98=""),"",Pachtverträge!$E98)</f>
        <v/>
      </c>
      <c r="E98" s="20">
        <f>IF($A98="","",SUMIFS(Flächen!$H$2:$H$401,Flächen!$C$2:$C$401,$A98))</f>
        <v/>
      </c>
      <c r="F98" s="21">
        <f>IF($A98="","",COUNTIFS(Flächen!$C$2:$C$401,$A98))</f>
        <v/>
      </c>
      <c r="G98" s="20">
        <f>IF($A98="","",ROUND(IF(Pachtverträge!$I98="€/ha",N($E98)*N(Pachtverträge!$J98),N(Pachtverträge!$J98)),2))</f>
        <v/>
      </c>
      <c r="H98" s="20">
        <f>IF(OR($A98="",N($E98)=0),"",ROUND(N($G98)/N($E98),2))</f>
        <v/>
      </c>
      <c r="I98" s="21">
        <f>IF(OR($A98="",$D98=""),"",N($D98)-TODAY())</f>
        <v/>
      </c>
      <c r="J98" s="19">
        <f>IF(OR($A98="",$D98&lt;&gt;""),"",IF(Pachtverträge!$F98&lt;&gt;"31.12.","Pachtjahr abweichend",IF(AND(MONTH(TODAY())=1,DAY(TODAY())&lt;=3),DATE(YEAR(TODAY())+1,12,31),DATE(YEAR(TODAY())+2,12,31))))</f>
        <v/>
      </c>
      <c r="K98" s="10">
        <f>IF(OR($A98="",T(Pachtverträge!$L98)="gekündigt"),"",IF(AND($D98&lt;&gt;"",N($D98)&lt;TODAY()),"abgelaufen",IF(AND(T(IFERROR(INDEX(Verpächter!$E$2:$E$81,MATCH($B98,Verpächter!$B$2:$B$81,0)),""))&lt;&gt;"ja",Pachtverträge!$H98=""),"Anzeige nach LPachtVG fehlt",IF(AND(T(Pachtverträge!$G98)="nein",$C98&lt;&gt;"",$D98&lt;&gt;"",N($D98)&gt;EDATE(N($C98),24)),"über 2 Jahre ohne Textform",IF(N($E98)=0,"keine Fläche zugeordnet",IF(AND($D98&lt;&gt;"",N($D98)-TODAY()&lt;365),"läuft im nächsten Jahr aus","")))))</f>
        <v/>
      </c>
    </row>
    <row r="99">
      <c r="A99" s="10">
        <f>IF(Pachtverträge!$B99="","",Pachtverträge!$B99)</f>
        <v/>
      </c>
      <c r="B99" s="10">
        <f>IF($A99="","",T(Pachtverträge!$C99))</f>
        <v/>
      </c>
      <c r="C99" s="19">
        <f>IF(OR($A99="",Pachtverträge!$D99=""),"",Pachtverträge!$D99)</f>
        <v/>
      </c>
      <c r="D99" s="19">
        <f>IF(OR($A99="",Pachtverträge!$E99=""),"",Pachtverträge!$E99)</f>
        <v/>
      </c>
      <c r="E99" s="20">
        <f>IF($A99="","",SUMIFS(Flächen!$H$2:$H$401,Flächen!$C$2:$C$401,$A99))</f>
        <v/>
      </c>
      <c r="F99" s="21">
        <f>IF($A99="","",COUNTIFS(Flächen!$C$2:$C$401,$A99))</f>
        <v/>
      </c>
      <c r="G99" s="20">
        <f>IF($A99="","",ROUND(IF(Pachtverträge!$I99="€/ha",N($E99)*N(Pachtverträge!$J99),N(Pachtverträge!$J99)),2))</f>
        <v/>
      </c>
      <c r="H99" s="20">
        <f>IF(OR($A99="",N($E99)=0),"",ROUND(N($G99)/N($E99),2))</f>
        <v/>
      </c>
      <c r="I99" s="21">
        <f>IF(OR($A99="",$D99=""),"",N($D99)-TODAY())</f>
        <v/>
      </c>
      <c r="J99" s="19">
        <f>IF(OR($A99="",$D99&lt;&gt;""),"",IF(Pachtverträge!$F99&lt;&gt;"31.12.","Pachtjahr abweichend",IF(AND(MONTH(TODAY())=1,DAY(TODAY())&lt;=3),DATE(YEAR(TODAY())+1,12,31),DATE(YEAR(TODAY())+2,12,31))))</f>
        <v/>
      </c>
      <c r="K99" s="10">
        <f>IF(OR($A99="",T(Pachtverträge!$L99)="gekündigt"),"",IF(AND($D99&lt;&gt;"",N($D99)&lt;TODAY()),"abgelaufen",IF(AND(T(IFERROR(INDEX(Verpächter!$E$2:$E$81,MATCH($B99,Verpächter!$B$2:$B$81,0)),""))&lt;&gt;"ja",Pachtverträge!$H99=""),"Anzeige nach LPachtVG fehlt",IF(AND(T(Pachtverträge!$G99)="nein",$C99&lt;&gt;"",$D99&lt;&gt;"",N($D99)&gt;EDATE(N($C99),24)),"über 2 Jahre ohne Textform",IF(N($E99)=0,"keine Fläche zugeordnet",IF(AND($D99&lt;&gt;"",N($D99)-TODAY()&lt;365),"läuft im nächsten Jahr aus","")))))</f>
        <v/>
      </c>
    </row>
    <row r="100">
      <c r="A100" s="10">
        <f>IF(Pachtverträge!$B100="","",Pachtverträge!$B100)</f>
        <v/>
      </c>
      <c r="B100" s="10">
        <f>IF($A100="","",T(Pachtverträge!$C100))</f>
        <v/>
      </c>
      <c r="C100" s="19">
        <f>IF(OR($A100="",Pachtverträge!$D100=""),"",Pachtverträge!$D100)</f>
        <v/>
      </c>
      <c r="D100" s="19">
        <f>IF(OR($A100="",Pachtverträge!$E100=""),"",Pachtverträge!$E100)</f>
        <v/>
      </c>
      <c r="E100" s="20">
        <f>IF($A100="","",SUMIFS(Flächen!$H$2:$H$401,Flächen!$C$2:$C$401,$A100))</f>
        <v/>
      </c>
      <c r="F100" s="21">
        <f>IF($A100="","",COUNTIFS(Flächen!$C$2:$C$401,$A100))</f>
        <v/>
      </c>
      <c r="G100" s="20">
        <f>IF($A100="","",ROUND(IF(Pachtverträge!$I100="€/ha",N($E100)*N(Pachtverträge!$J100),N(Pachtverträge!$J100)),2))</f>
        <v/>
      </c>
      <c r="H100" s="20">
        <f>IF(OR($A100="",N($E100)=0),"",ROUND(N($G100)/N($E100),2))</f>
        <v/>
      </c>
      <c r="I100" s="21">
        <f>IF(OR($A100="",$D100=""),"",N($D100)-TODAY())</f>
        <v/>
      </c>
      <c r="J100" s="19">
        <f>IF(OR($A100="",$D100&lt;&gt;""),"",IF(Pachtverträge!$F100&lt;&gt;"31.12.","Pachtjahr abweichend",IF(AND(MONTH(TODAY())=1,DAY(TODAY())&lt;=3),DATE(YEAR(TODAY())+1,12,31),DATE(YEAR(TODAY())+2,12,31))))</f>
        <v/>
      </c>
      <c r="K100" s="10">
        <f>IF(OR($A100="",T(Pachtverträge!$L100)="gekündigt"),"",IF(AND($D100&lt;&gt;"",N($D100)&lt;TODAY()),"abgelaufen",IF(AND(T(IFERROR(INDEX(Verpächter!$E$2:$E$81,MATCH($B100,Verpächter!$B$2:$B$81,0)),""))&lt;&gt;"ja",Pachtverträge!$H100=""),"Anzeige nach LPachtVG fehlt",IF(AND(T(Pachtverträge!$G100)="nein",$C100&lt;&gt;"",$D100&lt;&gt;"",N($D100)&gt;EDATE(N($C100),24)),"über 2 Jahre ohne Textform",IF(N($E100)=0,"keine Fläche zugeordnet",IF(AND($D100&lt;&gt;"",N($D100)-TODAY()&lt;365),"läuft im nächsten Jahr aus","")))))</f>
        <v/>
      </c>
    </row>
    <row r="101">
      <c r="A101" s="10">
        <f>IF(Pachtverträge!$B101="","",Pachtverträge!$B101)</f>
        <v/>
      </c>
      <c r="B101" s="10">
        <f>IF($A101="","",T(Pachtverträge!$C101))</f>
        <v/>
      </c>
      <c r="C101" s="19">
        <f>IF(OR($A101="",Pachtverträge!$D101=""),"",Pachtverträge!$D101)</f>
        <v/>
      </c>
      <c r="D101" s="19">
        <f>IF(OR($A101="",Pachtverträge!$E101=""),"",Pachtverträge!$E101)</f>
        <v/>
      </c>
      <c r="E101" s="20">
        <f>IF($A101="","",SUMIFS(Flächen!$H$2:$H$401,Flächen!$C$2:$C$401,$A101))</f>
        <v/>
      </c>
      <c r="F101" s="21">
        <f>IF($A101="","",COUNTIFS(Flächen!$C$2:$C$401,$A101))</f>
        <v/>
      </c>
      <c r="G101" s="20">
        <f>IF($A101="","",ROUND(IF(Pachtverträge!$I101="€/ha",N($E101)*N(Pachtverträge!$J101),N(Pachtverträge!$J101)),2))</f>
        <v/>
      </c>
      <c r="H101" s="20">
        <f>IF(OR($A101="",N($E101)=0),"",ROUND(N($G101)/N($E101),2))</f>
        <v/>
      </c>
      <c r="I101" s="21">
        <f>IF(OR($A101="",$D101=""),"",N($D101)-TODAY())</f>
        <v/>
      </c>
      <c r="J101" s="19">
        <f>IF(OR($A101="",$D101&lt;&gt;""),"",IF(Pachtverträge!$F101&lt;&gt;"31.12.","Pachtjahr abweichend",IF(AND(MONTH(TODAY())=1,DAY(TODAY())&lt;=3),DATE(YEAR(TODAY())+1,12,31),DATE(YEAR(TODAY())+2,12,31))))</f>
        <v/>
      </c>
      <c r="K101" s="10">
        <f>IF(OR($A101="",T(Pachtverträge!$L101)="gekündigt"),"",IF(AND($D101&lt;&gt;"",N($D101)&lt;TODAY()),"abgelaufen",IF(AND(T(IFERROR(INDEX(Verpächter!$E$2:$E$81,MATCH($B101,Verpächter!$B$2:$B$81,0)),""))&lt;&gt;"ja",Pachtverträge!$H101=""),"Anzeige nach LPachtVG fehlt",IF(AND(T(Pachtverträge!$G101)="nein",$C101&lt;&gt;"",$D101&lt;&gt;"",N($D101)&gt;EDATE(N($C101),24)),"über 2 Jahre ohne Textform",IF(N($E101)=0,"keine Fläche zugeordnet",IF(AND($D101&lt;&gt;"",N($D101)-TODAY()&lt;365),"läuft im nächsten Jahr aus","")))))</f>
        <v/>
      </c>
    </row>
    <row r="102">
      <c r="A102" s="10">
        <f>IF(Pachtverträge!$B102="","",Pachtverträge!$B102)</f>
        <v/>
      </c>
      <c r="B102" s="10">
        <f>IF($A102="","",T(Pachtverträge!$C102))</f>
        <v/>
      </c>
      <c r="C102" s="19">
        <f>IF(OR($A102="",Pachtverträge!$D102=""),"",Pachtverträge!$D102)</f>
        <v/>
      </c>
      <c r="D102" s="19">
        <f>IF(OR($A102="",Pachtverträge!$E102=""),"",Pachtverträge!$E102)</f>
        <v/>
      </c>
      <c r="E102" s="20">
        <f>IF($A102="","",SUMIFS(Flächen!$H$2:$H$401,Flächen!$C$2:$C$401,$A102))</f>
        <v/>
      </c>
      <c r="F102" s="21">
        <f>IF($A102="","",COUNTIFS(Flächen!$C$2:$C$401,$A102))</f>
        <v/>
      </c>
      <c r="G102" s="20">
        <f>IF($A102="","",ROUND(IF(Pachtverträge!$I102="€/ha",N($E102)*N(Pachtverträge!$J102),N(Pachtverträge!$J102)),2))</f>
        <v/>
      </c>
      <c r="H102" s="20">
        <f>IF(OR($A102="",N($E102)=0),"",ROUND(N($G102)/N($E102),2))</f>
        <v/>
      </c>
      <c r="I102" s="21">
        <f>IF(OR($A102="",$D102=""),"",N($D102)-TODAY())</f>
        <v/>
      </c>
      <c r="J102" s="19">
        <f>IF(OR($A102="",$D102&lt;&gt;""),"",IF(Pachtverträge!$F102&lt;&gt;"31.12.","Pachtjahr abweichend",IF(AND(MONTH(TODAY())=1,DAY(TODAY())&lt;=3),DATE(YEAR(TODAY())+1,12,31),DATE(YEAR(TODAY())+2,12,31))))</f>
        <v/>
      </c>
      <c r="K102" s="10">
        <f>IF(OR($A102="",T(Pachtverträge!$L102)="gekündigt"),"",IF(AND($D102&lt;&gt;"",N($D102)&lt;TODAY()),"abgelaufen",IF(AND(T(IFERROR(INDEX(Verpächter!$E$2:$E$81,MATCH($B102,Verpächter!$B$2:$B$81,0)),""))&lt;&gt;"ja",Pachtverträge!$H102=""),"Anzeige nach LPachtVG fehlt",IF(AND(T(Pachtverträge!$G102)="nein",$C102&lt;&gt;"",$D102&lt;&gt;"",N($D102)&gt;EDATE(N($C102),24)),"über 2 Jahre ohne Textform",IF(N($E102)=0,"keine Fläche zugeordnet",IF(AND($D102&lt;&gt;"",N($D102)-TODAY()&lt;365),"läuft im nächsten Jahr aus","")))))</f>
        <v/>
      </c>
    </row>
    <row r="103">
      <c r="A103" s="10">
        <f>IF(Pachtverträge!$B103="","",Pachtverträge!$B103)</f>
        <v/>
      </c>
      <c r="B103" s="10">
        <f>IF($A103="","",T(Pachtverträge!$C103))</f>
        <v/>
      </c>
      <c r="C103" s="19">
        <f>IF(OR($A103="",Pachtverträge!$D103=""),"",Pachtverträge!$D103)</f>
        <v/>
      </c>
      <c r="D103" s="19">
        <f>IF(OR($A103="",Pachtverträge!$E103=""),"",Pachtverträge!$E103)</f>
        <v/>
      </c>
      <c r="E103" s="20">
        <f>IF($A103="","",SUMIFS(Flächen!$H$2:$H$401,Flächen!$C$2:$C$401,$A103))</f>
        <v/>
      </c>
      <c r="F103" s="21">
        <f>IF($A103="","",COUNTIFS(Flächen!$C$2:$C$401,$A103))</f>
        <v/>
      </c>
      <c r="G103" s="20">
        <f>IF($A103="","",ROUND(IF(Pachtverträge!$I103="€/ha",N($E103)*N(Pachtverträge!$J103),N(Pachtverträge!$J103)),2))</f>
        <v/>
      </c>
      <c r="H103" s="20">
        <f>IF(OR($A103="",N($E103)=0),"",ROUND(N($G103)/N($E103),2))</f>
        <v/>
      </c>
      <c r="I103" s="21">
        <f>IF(OR($A103="",$D103=""),"",N($D103)-TODAY())</f>
        <v/>
      </c>
      <c r="J103" s="19">
        <f>IF(OR($A103="",$D103&lt;&gt;""),"",IF(Pachtverträge!$F103&lt;&gt;"31.12.","Pachtjahr abweichend",IF(AND(MONTH(TODAY())=1,DAY(TODAY())&lt;=3),DATE(YEAR(TODAY())+1,12,31),DATE(YEAR(TODAY())+2,12,31))))</f>
        <v/>
      </c>
      <c r="K103" s="10">
        <f>IF(OR($A103="",T(Pachtverträge!$L103)="gekündigt"),"",IF(AND($D103&lt;&gt;"",N($D103)&lt;TODAY()),"abgelaufen",IF(AND(T(IFERROR(INDEX(Verpächter!$E$2:$E$81,MATCH($B103,Verpächter!$B$2:$B$81,0)),""))&lt;&gt;"ja",Pachtverträge!$H103=""),"Anzeige nach LPachtVG fehlt",IF(AND(T(Pachtverträge!$G103)="nein",$C103&lt;&gt;"",$D103&lt;&gt;"",N($D103)&gt;EDATE(N($C103),24)),"über 2 Jahre ohne Textform",IF(N($E103)=0,"keine Fläche zugeordnet",IF(AND($D103&lt;&gt;"",N($D103)-TODAY()&lt;365),"läuft im nächsten Jahr aus","")))))</f>
        <v/>
      </c>
    </row>
    <row r="104">
      <c r="A104" s="10">
        <f>IF(Pachtverträge!$B104="","",Pachtverträge!$B104)</f>
        <v/>
      </c>
      <c r="B104" s="10">
        <f>IF($A104="","",T(Pachtverträge!$C104))</f>
        <v/>
      </c>
      <c r="C104" s="19">
        <f>IF(OR($A104="",Pachtverträge!$D104=""),"",Pachtverträge!$D104)</f>
        <v/>
      </c>
      <c r="D104" s="19">
        <f>IF(OR($A104="",Pachtverträge!$E104=""),"",Pachtverträge!$E104)</f>
        <v/>
      </c>
      <c r="E104" s="20">
        <f>IF($A104="","",SUMIFS(Flächen!$H$2:$H$401,Flächen!$C$2:$C$401,$A104))</f>
        <v/>
      </c>
      <c r="F104" s="21">
        <f>IF($A104="","",COUNTIFS(Flächen!$C$2:$C$401,$A104))</f>
        <v/>
      </c>
      <c r="G104" s="20">
        <f>IF($A104="","",ROUND(IF(Pachtverträge!$I104="€/ha",N($E104)*N(Pachtverträge!$J104),N(Pachtverträge!$J104)),2))</f>
        <v/>
      </c>
      <c r="H104" s="20">
        <f>IF(OR($A104="",N($E104)=0),"",ROUND(N($G104)/N($E104),2))</f>
        <v/>
      </c>
      <c r="I104" s="21">
        <f>IF(OR($A104="",$D104=""),"",N($D104)-TODAY())</f>
        <v/>
      </c>
      <c r="J104" s="19">
        <f>IF(OR($A104="",$D104&lt;&gt;""),"",IF(Pachtverträge!$F104&lt;&gt;"31.12.","Pachtjahr abweichend",IF(AND(MONTH(TODAY())=1,DAY(TODAY())&lt;=3),DATE(YEAR(TODAY())+1,12,31),DATE(YEAR(TODAY())+2,12,31))))</f>
        <v/>
      </c>
      <c r="K104" s="10">
        <f>IF(OR($A104="",T(Pachtverträge!$L104)="gekündigt"),"",IF(AND($D104&lt;&gt;"",N($D104)&lt;TODAY()),"abgelaufen",IF(AND(T(IFERROR(INDEX(Verpächter!$E$2:$E$81,MATCH($B104,Verpächter!$B$2:$B$81,0)),""))&lt;&gt;"ja",Pachtverträge!$H104=""),"Anzeige nach LPachtVG fehlt",IF(AND(T(Pachtverträge!$G104)="nein",$C104&lt;&gt;"",$D104&lt;&gt;"",N($D104)&gt;EDATE(N($C104),24)),"über 2 Jahre ohne Textform",IF(N($E104)=0,"keine Fläche zugeordnet",IF(AND($D104&lt;&gt;"",N($D104)-TODAY()&lt;365),"läuft im nächsten Jahr aus","")))))</f>
        <v/>
      </c>
    </row>
    <row r="105">
      <c r="A105" s="10">
        <f>IF(Pachtverträge!$B105="","",Pachtverträge!$B105)</f>
        <v/>
      </c>
      <c r="B105" s="10">
        <f>IF($A105="","",T(Pachtverträge!$C105))</f>
        <v/>
      </c>
      <c r="C105" s="19">
        <f>IF(OR($A105="",Pachtverträge!$D105=""),"",Pachtverträge!$D105)</f>
        <v/>
      </c>
      <c r="D105" s="19">
        <f>IF(OR($A105="",Pachtverträge!$E105=""),"",Pachtverträge!$E105)</f>
        <v/>
      </c>
      <c r="E105" s="20">
        <f>IF($A105="","",SUMIFS(Flächen!$H$2:$H$401,Flächen!$C$2:$C$401,$A105))</f>
        <v/>
      </c>
      <c r="F105" s="21">
        <f>IF($A105="","",COUNTIFS(Flächen!$C$2:$C$401,$A105))</f>
        <v/>
      </c>
      <c r="G105" s="20">
        <f>IF($A105="","",ROUND(IF(Pachtverträge!$I105="€/ha",N($E105)*N(Pachtverträge!$J105),N(Pachtverträge!$J105)),2))</f>
        <v/>
      </c>
      <c r="H105" s="20">
        <f>IF(OR($A105="",N($E105)=0),"",ROUND(N($G105)/N($E105),2))</f>
        <v/>
      </c>
      <c r="I105" s="21">
        <f>IF(OR($A105="",$D105=""),"",N($D105)-TODAY())</f>
        <v/>
      </c>
      <c r="J105" s="19">
        <f>IF(OR($A105="",$D105&lt;&gt;""),"",IF(Pachtverträge!$F105&lt;&gt;"31.12.","Pachtjahr abweichend",IF(AND(MONTH(TODAY())=1,DAY(TODAY())&lt;=3),DATE(YEAR(TODAY())+1,12,31),DATE(YEAR(TODAY())+2,12,31))))</f>
        <v/>
      </c>
      <c r="K105" s="10">
        <f>IF(OR($A105="",T(Pachtverträge!$L105)="gekündigt"),"",IF(AND($D105&lt;&gt;"",N($D105)&lt;TODAY()),"abgelaufen",IF(AND(T(IFERROR(INDEX(Verpächter!$E$2:$E$81,MATCH($B105,Verpächter!$B$2:$B$81,0)),""))&lt;&gt;"ja",Pachtverträge!$H105=""),"Anzeige nach LPachtVG fehlt",IF(AND(T(Pachtverträge!$G105)="nein",$C105&lt;&gt;"",$D105&lt;&gt;"",N($D105)&gt;EDATE(N($C105),24)),"über 2 Jahre ohne Textform",IF(N($E105)=0,"keine Fläche zugeordnet",IF(AND($D105&lt;&gt;"",N($D105)-TODAY()&lt;365),"läuft im nächsten Jahr aus","")))))</f>
        <v/>
      </c>
    </row>
    <row r="106">
      <c r="A106" s="10">
        <f>IF(Pachtverträge!$B106="","",Pachtverträge!$B106)</f>
        <v/>
      </c>
      <c r="B106" s="10">
        <f>IF($A106="","",T(Pachtverträge!$C106))</f>
        <v/>
      </c>
      <c r="C106" s="19">
        <f>IF(OR($A106="",Pachtverträge!$D106=""),"",Pachtverträge!$D106)</f>
        <v/>
      </c>
      <c r="D106" s="19">
        <f>IF(OR($A106="",Pachtverträge!$E106=""),"",Pachtverträge!$E106)</f>
        <v/>
      </c>
      <c r="E106" s="20">
        <f>IF($A106="","",SUMIFS(Flächen!$H$2:$H$401,Flächen!$C$2:$C$401,$A106))</f>
        <v/>
      </c>
      <c r="F106" s="21">
        <f>IF($A106="","",COUNTIFS(Flächen!$C$2:$C$401,$A106))</f>
        <v/>
      </c>
      <c r="G106" s="20">
        <f>IF($A106="","",ROUND(IF(Pachtverträge!$I106="€/ha",N($E106)*N(Pachtverträge!$J106),N(Pachtverträge!$J106)),2))</f>
        <v/>
      </c>
      <c r="H106" s="20">
        <f>IF(OR($A106="",N($E106)=0),"",ROUND(N($G106)/N($E106),2))</f>
        <v/>
      </c>
      <c r="I106" s="21">
        <f>IF(OR($A106="",$D106=""),"",N($D106)-TODAY())</f>
        <v/>
      </c>
      <c r="J106" s="19">
        <f>IF(OR($A106="",$D106&lt;&gt;""),"",IF(Pachtverträge!$F106&lt;&gt;"31.12.","Pachtjahr abweichend",IF(AND(MONTH(TODAY())=1,DAY(TODAY())&lt;=3),DATE(YEAR(TODAY())+1,12,31),DATE(YEAR(TODAY())+2,12,31))))</f>
        <v/>
      </c>
      <c r="K106" s="10">
        <f>IF(OR($A106="",T(Pachtverträge!$L106)="gekündigt"),"",IF(AND($D106&lt;&gt;"",N($D106)&lt;TODAY()),"abgelaufen",IF(AND(T(IFERROR(INDEX(Verpächter!$E$2:$E$81,MATCH($B106,Verpächter!$B$2:$B$81,0)),""))&lt;&gt;"ja",Pachtverträge!$H106=""),"Anzeige nach LPachtVG fehlt",IF(AND(T(Pachtverträge!$G106)="nein",$C106&lt;&gt;"",$D106&lt;&gt;"",N($D106)&gt;EDATE(N($C106),24)),"über 2 Jahre ohne Textform",IF(N($E106)=0,"keine Fläche zugeordnet",IF(AND($D106&lt;&gt;"",N($D106)-TODAY()&lt;365),"läuft im nächsten Jahr aus","")))))</f>
        <v/>
      </c>
    </row>
    <row r="107">
      <c r="A107" s="10">
        <f>IF(Pachtverträge!$B107="","",Pachtverträge!$B107)</f>
        <v/>
      </c>
      <c r="B107" s="10">
        <f>IF($A107="","",T(Pachtverträge!$C107))</f>
        <v/>
      </c>
      <c r="C107" s="19">
        <f>IF(OR($A107="",Pachtverträge!$D107=""),"",Pachtverträge!$D107)</f>
        <v/>
      </c>
      <c r="D107" s="19">
        <f>IF(OR($A107="",Pachtverträge!$E107=""),"",Pachtverträge!$E107)</f>
        <v/>
      </c>
      <c r="E107" s="20">
        <f>IF($A107="","",SUMIFS(Flächen!$H$2:$H$401,Flächen!$C$2:$C$401,$A107))</f>
        <v/>
      </c>
      <c r="F107" s="21">
        <f>IF($A107="","",COUNTIFS(Flächen!$C$2:$C$401,$A107))</f>
        <v/>
      </c>
      <c r="G107" s="20">
        <f>IF($A107="","",ROUND(IF(Pachtverträge!$I107="€/ha",N($E107)*N(Pachtverträge!$J107),N(Pachtverträge!$J107)),2))</f>
        <v/>
      </c>
      <c r="H107" s="20">
        <f>IF(OR($A107="",N($E107)=0),"",ROUND(N($G107)/N($E107),2))</f>
        <v/>
      </c>
      <c r="I107" s="21">
        <f>IF(OR($A107="",$D107=""),"",N($D107)-TODAY())</f>
        <v/>
      </c>
      <c r="J107" s="19">
        <f>IF(OR($A107="",$D107&lt;&gt;""),"",IF(Pachtverträge!$F107&lt;&gt;"31.12.","Pachtjahr abweichend",IF(AND(MONTH(TODAY())=1,DAY(TODAY())&lt;=3),DATE(YEAR(TODAY())+1,12,31),DATE(YEAR(TODAY())+2,12,31))))</f>
        <v/>
      </c>
      <c r="K107" s="10">
        <f>IF(OR($A107="",T(Pachtverträge!$L107)="gekündigt"),"",IF(AND($D107&lt;&gt;"",N($D107)&lt;TODAY()),"abgelaufen",IF(AND(T(IFERROR(INDEX(Verpächter!$E$2:$E$81,MATCH($B107,Verpächter!$B$2:$B$81,0)),""))&lt;&gt;"ja",Pachtverträge!$H107=""),"Anzeige nach LPachtVG fehlt",IF(AND(T(Pachtverträge!$G107)="nein",$C107&lt;&gt;"",$D107&lt;&gt;"",N($D107)&gt;EDATE(N($C107),24)),"über 2 Jahre ohne Textform",IF(N($E107)=0,"keine Fläche zugeordnet",IF(AND($D107&lt;&gt;"",N($D107)-TODAY()&lt;365),"läuft im nächsten Jahr aus","")))))</f>
        <v/>
      </c>
    </row>
    <row r="108">
      <c r="A108" s="10">
        <f>IF(Pachtverträge!$B108="","",Pachtverträge!$B108)</f>
        <v/>
      </c>
      <c r="B108" s="10">
        <f>IF($A108="","",T(Pachtverträge!$C108))</f>
        <v/>
      </c>
      <c r="C108" s="19">
        <f>IF(OR($A108="",Pachtverträge!$D108=""),"",Pachtverträge!$D108)</f>
        <v/>
      </c>
      <c r="D108" s="19">
        <f>IF(OR($A108="",Pachtverträge!$E108=""),"",Pachtverträge!$E108)</f>
        <v/>
      </c>
      <c r="E108" s="20">
        <f>IF($A108="","",SUMIFS(Flächen!$H$2:$H$401,Flächen!$C$2:$C$401,$A108))</f>
        <v/>
      </c>
      <c r="F108" s="21">
        <f>IF($A108="","",COUNTIFS(Flächen!$C$2:$C$401,$A108))</f>
        <v/>
      </c>
      <c r="G108" s="20">
        <f>IF($A108="","",ROUND(IF(Pachtverträge!$I108="€/ha",N($E108)*N(Pachtverträge!$J108),N(Pachtverträge!$J108)),2))</f>
        <v/>
      </c>
      <c r="H108" s="20">
        <f>IF(OR($A108="",N($E108)=0),"",ROUND(N($G108)/N($E108),2))</f>
        <v/>
      </c>
      <c r="I108" s="21">
        <f>IF(OR($A108="",$D108=""),"",N($D108)-TODAY())</f>
        <v/>
      </c>
      <c r="J108" s="19">
        <f>IF(OR($A108="",$D108&lt;&gt;""),"",IF(Pachtverträge!$F108&lt;&gt;"31.12.","Pachtjahr abweichend",IF(AND(MONTH(TODAY())=1,DAY(TODAY())&lt;=3),DATE(YEAR(TODAY())+1,12,31),DATE(YEAR(TODAY())+2,12,31))))</f>
        <v/>
      </c>
      <c r="K108" s="10">
        <f>IF(OR($A108="",T(Pachtverträge!$L108)="gekündigt"),"",IF(AND($D108&lt;&gt;"",N($D108)&lt;TODAY()),"abgelaufen",IF(AND(T(IFERROR(INDEX(Verpächter!$E$2:$E$81,MATCH($B108,Verpächter!$B$2:$B$81,0)),""))&lt;&gt;"ja",Pachtverträge!$H108=""),"Anzeige nach LPachtVG fehlt",IF(AND(T(Pachtverträge!$G108)="nein",$C108&lt;&gt;"",$D108&lt;&gt;"",N($D108)&gt;EDATE(N($C108),24)),"über 2 Jahre ohne Textform",IF(N($E108)=0,"keine Fläche zugeordnet",IF(AND($D108&lt;&gt;"",N($D108)-TODAY()&lt;365),"läuft im nächsten Jahr aus","")))))</f>
        <v/>
      </c>
    </row>
    <row r="109">
      <c r="A109" s="10">
        <f>IF(Pachtverträge!$B109="","",Pachtverträge!$B109)</f>
        <v/>
      </c>
      <c r="B109" s="10">
        <f>IF($A109="","",T(Pachtverträge!$C109))</f>
        <v/>
      </c>
      <c r="C109" s="19">
        <f>IF(OR($A109="",Pachtverträge!$D109=""),"",Pachtverträge!$D109)</f>
        <v/>
      </c>
      <c r="D109" s="19">
        <f>IF(OR($A109="",Pachtverträge!$E109=""),"",Pachtverträge!$E109)</f>
        <v/>
      </c>
      <c r="E109" s="20">
        <f>IF($A109="","",SUMIFS(Flächen!$H$2:$H$401,Flächen!$C$2:$C$401,$A109))</f>
        <v/>
      </c>
      <c r="F109" s="21">
        <f>IF($A109="","",COUNTIFS(Flächen!$C$2:$C$401,$A109))</f>
        <v/>
      </c>
      <c r="G109" s="20">
        <f>IF($A109="","",ROUND(IF(Pachtverträge!$I109="€/ha",N($E109)*N(Pachtverträge!$J109),N(Pachtverträge!$J109)),2))</f>
        <v/>
      </c>
      <c r="H109" s="20">
        <f>IF(OR($A109="",N($E109)=0),"",ROUND(N($G109)/N($E109),2))</f>
        <v/>
      </c>
      <c r="I109" s="21">
        <f>IF(OR($A109="",$D109=""),"",N($D109)-TODAY())</f>
        <v/>
      </c>
      <c r="J109" s="19">
        <f>IF(OR($A109="",$D109&lt;&gt;""),"",IF(Pachtverträge!$F109&lt;&gt;"31.12.","Pachtjahr abweichend",IF(AND(MONTH(TODAY())=1,DAY(TODAY())&lt;=3),DATE(YEAR(TODAY())+1,12,31),DATE(YEAR(TODAY())+2,12,31))))</f>
        <v/>
      </c>
      <c r="K109" s="10">
        <f>IF(OR($A109="",T(Pachtverträge!$L109)="gekündigt"),"",IF(AND($D109&lt;&gt;"",N($D109)&lt;TODAY()),"abgelaufen",IF(AND(T(IFERROR(INDEX(Verpächter!$E$2:$E$81,MATCH($B109,Verpächter!$B$2:$B$81,0)),""))&lt;&gt;"ja",Pachtverträge!$H109=""),"Anzeige nach LPachtVG fehlt",IF(AND(T(Pachtverträge!$G109)="nein",$C109&lt;&gt;"",$D109&lt;&gt;"",N($D109)&gt;EDATE(N($C109),24)),"über 2 Jahre ohne Textform",IF(N($E109)=0,"keine Fläche zugeordnet",IF(AND($D109&lt;&gt;"",N($D109)-TODAY()&lt;365),"läuft im nächsten Jahr aus","")))))</f>
        <v/>
      </c>
    </row>
    <row r="110">
      <c r="A110" s="10">
        <f>IF(Pachtverträge!$B110="","",Pachtverträge!$B110)</f>
        <v/>
      </c>
      <c r="B110" s="10">
        <f>IF($A110="","",T(Pachtverträge!$C110))</f>
        <v/>
      </c>
      <c r="C110" s="19">
        <f>IF(OR($A110="",Pachtverträge!$D110=""),"",Pachtverträge!$D110)</f>
        <v/>
      </c>
      <c r="D110" s="19">
        <f>IF(OR($A110="",Pachtverträge!$E110=""),"",Pachtverträge!$E110)</f>
        <v/>
      </c>
      <c r="E110" s="20">
        <f>IF($A110="","",SUMIFS(Flächen!$H$2:$H$401,Flächen!$C$2:$C$401,$A110))</f>
        <v/>
      </c>
      <c r="F110" s="21">
        <f>IF($A110="","",COUNTIFS(Flächen!$C$2:$C$401,$A110))</f>
        <v/>
      </c>
      <c r="G110" s="20">
        <f>IF($A110="","",ROUND(IF(Pachtverträge!$I110="€/ha",N($E110)*N(Pachtverträge!$J110),N(Pachtverträge!$J110)),2))</f>
        <v/>
      </c>
      <c r="H110" s="20">
        <f>IF(OR($A110="",N($E110)=0),"",ROUND(N($G110)/N($E110),2))</f>
        <v/>
      </c>
      <c r="I110" s="21">
        <f>IF(OR($A110="",$D110=""),"",N($D110)-TODAY())</f>
        <v/>
      </c>
      <c r="J110" s="19">
        <f>IF(OR($A110="",$D110&lt;&gt;""),"",IF(Pachtverträge!$F110&lt;&gt;"31.12.","Pachtjahr abweichend",IF(AND(MONTH(TODAY())=1,DAY(TODAY())&lt;=3),DATE(YEAR(TODAY())+1,12,31),DATE(YEAR(TODAY())+2,12,31))))</f>
        <v/>
      </c>
      <c r="K110" s="10">
        <f>IF(OR($A110="",T(Pachtverträge!$L110)="gekündigt"),"",IF(AND($D110&lt;&gt;"",N($D110)&lt;TODAY()),"abgelaufen",IF(AND(T(IFERROR(INDEX(Verpächter!$E$2:$E$81,MATCH($B110,Verpächter!$B$2:$B$81,0)),""))&lt;&gt;"ja",Pachtverträge!$H110=""),"Anzeige nach LPachtVG fehlt",IF(AND(T(Pachtverträge!$G110)="nein",$C110&lt;&gt;"",$D110&lt;&gt;"",N($D110)&gt;EDATE(N($C110),24)),"über 2 Jahre ohne Textform",IF(N($E110)=0,"keine Fläche zugeordnet",IF(AND($D110&lt;&gt;"",N($D110)-TODAY()&lt;365),"läuft im nächsten Jahr aus","")))))</f>
        <v/>
      </c>
    </row>
    <row r="111">
      <c r="A111" s="10">
        <f>IF(Pachtverträge!$B111="","",Pachtverträge!$B111)</f>
        <v/>
      </c>
      <c r="B111" s="10">
        <f>IF($A111="","",T(Pachtverträge!$C111))</f>
        <v/>
      </c>
      <c r="C111" s="19">
        <f>IF(OR($A111="",Pachtverträge!$D111=""),"",Pachtverträge!$D111)</f>
        <v/>
      </c>
      <c r="D111" s="19">
        <f>IF(OR($A111="",Pachtverträge!$E111=""),"",Pachtverträge!$E111)</f>
        <v/>
      </c>
      <c r="E111" s="20">
        <f>IF($A111="","",SUMIFS(Flächen!$H$2:$H$401,Flächen!$C$2:$C$401,$A111))</f>
        <v/>
      </c>
      <c r="F111" s="21">
        <f>IF($A111="","",COUNTIFS(Flächen!$C$2:$C$401,$A111))</f>
        <v/>
      </c>
      <c r="G111" s="20">
        <f>IF($A111="","",ROUND(IF(Pachtverträge!$I111="€/ha",N($E111)*N(Pachtverträge!$J111),N(Pachtverträge!$J111)),2))</f>
        <v/>
      </c>
      <c r="H111" s="20">
        <f>IF(OR($A111="",N($E111)=0),"",ROUND(N($G111)/N($E111),2))</f>
        <v/>
      </c>
      <c r="I111" s="21">
        <f>IF(OR($A111="",$D111=""),"",N($D111)-TODAY())</f>
        <v/>
      </c>
      <c r="J111" s="19">
        <f>IF(OR($A111="",$D111&lt;&gt;""),"",IF(Pachtverträge!$F111&lt;&gt;"31.12.","Pachtjahr abweichend",IF(AND(MONTH(TODAY())=1,DAY(TODAY())&lt;=3),DATE(YEAR(TODAY())+1,12,31),DATE(YEAR(TODAY())+2,12,31))))</f>
        <v/>
      </c>
      <c r="K111" s="10">
        <f>IF(OR($A111="",T(Pachtverträge!$L111)="gekündigt"),"",IF(AND($D111&lt;&gt;"",N($D111)&lt;TODAY()),"abgelaufen",IF(AND(T(IFERROR(INDEX(Verpächter!$E$2:$E$81,MATCH($B111,Verpächter!$B$2:$B$81,0)),""))&lt;&gt;"ja",Pachtverträge!$H111=""),"Anzeige nach LPachtVG fehlt",IF(AND(T(Pachtverträge!$G111)="nein",$C111&lt;&gt;"",$D111&lt;&gt;"",N($D111)&gt;EDATE(N($C111),24)),"über 2 Jahre ohne Textform",IF(N($E111)=0,"keine Fläche zugeordnet",IF(AND($D111&lt;&gt;"",N($D111)-TODAY()&lt;365),"läuft im nächsten Jahr aus","")))))</f>
        <v/>
      </c>
    </row>
    <row r="112">
      <c r="A112" s="10">
        <f>IF(Pachtverträge!$B112="","",Pachtverträge!$B112)</f>
        <v/>
      </c>
      <c r="B112" s="10">
        <f>IF($A112="","",T(Pachtverträge!$C112))</f>
        <v/>
      </c>
      <c r="C112" s="19">
        <f>IF(OR($A112="",Pachtverträge!$D112=""),"",Pachtverträge!$D112)</f>
        <v/>
      </c>
      <c r="D112" s="19">
        <f>IF(OR($A112="",Pachtverträge!$E112=""),"",Pachtverträge!$E112)</f>
        <v/>
      </c>
      <c r="E112" s="20">
        <f>IF($A112="","",SUMIFS(Flächen!$H$2:$H$401,Flächen!$C$2:$C$401,$A112))</f>
        <v/>
      </c>
      <c r="F112" s="21">
        <f>IF($A112="","",COUNTIFS(Flächen!$C$2:$C$401,$A112))</f>
        <v/>
      </c>
      <c r="G112" s="20">
        <f>IF($A112="","",ROUND(IF(Pachtverträge!$I112="€/ha",N($E112)*N(Pachtverträge!$J112),N(Pachtverträge!$J112)),2))</f>
        <v/>
      </c>
      <c r="H112" s="20">
        <f>IF(OR($A112="",N($E112)=0),"",ROUND(N($G112)/N($E112),2))</f>
        <v/>
      </c>
      <c r="I112" s="21">
        <f>IF(OR($A112="",$D112=""),"",N($D112)-TODAY())</f>
        <v/>
      </c>
      <c r="J112" s="19">
        <f>IF(OR($A112="",$D112&lt;&gt;""),"",IF(Pachtverträge!$F112&lt;&gt;"31.12.","Pachtjahr abweichend",IF(AND(MONTH(TODAY())=1,DAY(TODAY())&lt;=3),DATE(YEAR(TODAY())+1,12,31),DATE(YEAR(TODAY())+2,12,31))))</f>
        <v/>
      </c>
      <c r="K112" s="10">
        <f>IF(OR($A112="",T(Pachtverträge!$L112)="gekündigt"),"",IF(AND($D112&lt;&gt;"",N($D112)&lt;TODAY()),"abgelaufen",IF(AND(T(IFERROR(INDEX(Verpächter!$E$2:$E$81,MATCH($B112,Verpächter!$B$2:$B$81,0)),""))&lt;&gt;"ja",Pachtverträge!$H112=""),"Anzeige nach LPachtVG fehlt",IF(AND(T(Pachtverträge!$G112)="nein",$C112&lt;&gt;"",$D112&lt;&gt;"",N($D112)&gt;EDATE(N($C112),24)),"über 2 Jahre ohne Textform",IF(N($E112)=0,"keine Fläche zugeordnet",IF(AND($D112&lt;&gt;"",N($D112)-TODAY()&lt;365),"läuft im nächsten Jahr aus","")))))</f>
        <v/>
      </c>
    </row>
    <row r="113">
      <c r="A113" s="10">
        <f>IF(Pachtverträge!$B113="","",Pachtverträge!$B113)</f>
        <v/>
      </c>
      <c r="B113" s="10">
        <f>IF($A113="","",T(Pachtverträge!$C113))</f>
        <v/>
      </c>
      <c r="C113" s="19">
        <f>IF(OR($A113="",Pachtverträge!$D113=""),"",Pachtverträge!$D113)</f>
        <v/>
      </c>
      <c r="D113" s="19">
        <f>IF(OR($A113="",Pachtverträge!$E113=""),"",Pachtverträge!$E113)</f>
        <v/>
      </c>
      <c r="E113" s="20">
        <f>IF($A113="","",SUMIFS(Flächen!$H$2:$H$401,Flächen!$C$2:$C$401,$A113))</f>
        <v/>
      </c>
      <c r="F113" s="21">
        <f>IF($A113="","",COUNTIFS(Flächen!$C$2:$C$401,$A113))</f>
        <v/>
      </c>
      <c r="G113" s="20">
        <f>IF($A113="","",ROUND(IF(Pachtverträge!$I113="€/ha",N($E113)*N(Pachtverträge!$J113),N(Pachtverträge!$J113)),2))</f>
        <v/>
      </c>
      <c r="H113" s="20">
        <f>IF(OR($A113="",N($E113)=0),"",ROUND(N($G113)/N($E113),2))</f>
        <v/>
      </c>
      <c r="I113" s="21">
        <f>IF(OR($A113="",$D113=""),"",N($D113)-TODAY())</f>
        <v/>
      </c>
      <c r="J113" s="19">
        <f>IF(OR($A113="",$D113&lt;&gt;""),"",IF(Pachtverträge!$F113&lt;&gt;"31.12.","Pachtjahr abweichend",IF(AND(MONTH(TODAY())=1,DAY(TODAY())&lt;=3),DATE(YEAR(TODAY())+1,12,31),DATE(YEAR(TODAY())+2,12,31))))</f>
        <v/>
      </c>
      <c r="K113" s="10">
        <f>IF(OR($A113="",T(Pachtverträge!$L113)="gekündigt"),"",IF(AND($D113&lt;&gt;"",N($D113)&lt;TODAY()),"abgelaufen",IF(AND(T(IFERROR(INDEX(Verpächter!$E$2:$E$81,MATCH($B113,Verpächter!$B$2:$B$81,0)),""))&lt;&gt;"ja",Pachtverträge!$H113=""),"Anzeige nach LPachtVG fehlt",IF(AND(T(Pachtverträge!$G113)="nein",$C113&lt;&gt;"",$D113&lt;&gt;"",N($D113)&gt;EDATE(N($C113),24)),"über 2 Jahre ohne Textform",IF(N($E113)=0,"keine Fläche zugeordnet",IF(AND($D113&lt;&gt;"",N($D113)-TODAY()&lt;365),"läuft im nächsten Jahr aus","")))))</f>
        <v/>
      </c>
    </row>
    <row r="114">
      <c r="A114" s="10">
        <f>IF(Pachtverträge!$B114="","",Pachtverträge!$B114)</f>
        <v/>
      </c>
      <c r="B114" s="10">
        <f>IF($A114="","",T(Pachtverträge!$C114))</f>
        <v/>
      </c>
      <c r="C114" s="19">
        <f>IF(OR($A114="",Pachtverträge!$D114=""),"",Pachtverträge!$D114)</f>
        <v/>
      </c>
      <c r="D114" s="19">
        <f>IF(OR($A114="",Pachtverträge!$E114=""),"",Pachtverträge!$E114)</f>
        <v/>
      </c>
      <c r="E114" s="20">
        <f>IF($A114="","",SUMIFS(Flächen!$H$2:$H$401,Flächen!$C$2:$C$401,$A114))</f>
        <v/>
      </c>
      <c r="F114" s="21">
        <f>IF($A114="","",COUNTIFS(Flächen!$C$2:$C$401,$A114))</f>
        <v/>
      </c>
      <c r="G114" s="20">
        <f>IF($A114="","",ROUND(IF(Pachtverträge!$I114="€/ha",N($E114)*N(Pachtverträge!$J114),N(Pachtverträge!$J114)),2))</f>
        <v/>
      </c>
      <c r="H114" s="20">
        <f>IF(OR($A114="",N($E114)=0),"",ROUND(N($G114)/N($E114),2))</f>
        <v/>
      </c>
      <c r="I114" s="21">
        <f>IF(OR($A114="",$D114=""),"",N($D114)-TODAY())</f>
        <v/>
      </c>
      <c r="J114" s="19">
        <f>IF(OR($A114="",$D114&lt;&gt;""),"",IF(Pachtverträge!$F114&lt;&gt;"31.12.","Pachtjahr abweichend",IF(AND(MONTH(TODAY())=1,DAY(TODAY())&lt;=3),DATE(YEAR(TODAY())+1,12,31),DATE(YEAR(TODAY())+2,12,31))))</f>
        <v/>
      </c>
      <c r="K114" s="10">
        <f>IF(OR($A114="",T(Pachtverträge!$L114)="gekündigt"),"",IF(AND($D114&lt;&gt;"",N($D114)&lt;TODAY()),"abgelaufen",IF(AND(T(IFERROR(INDEX(Verpächter!$E$2:$E$81,MATCH($B114,Verpächter!$B$2:$B$81,0)),""))&lt;&gt;"ja",Pachtverträge!$H114=""),"Anzeige nach LPachtVG fehlt",IF(AND(T(Pachtverträge!$G114)="nein",$C114&lt;&gt;"",$D114&lt;&gt;"",N($D114)&gt;EDATE(N($C114),24)),"über 2 Jahre ohne Textform",IF(N($E114)=0,"keine Fläche zugeordnet",IF(AND($D114&lt;&gt;"",N($D114)-TODAY()&lt;365),"läuft im nächsten Jahr aus","")))))</f>
        <v/>
      </c>
    </row>
    <row r="115">
      <c r="A115" s="10">
        <f>IF(Pachtverträge!$B115="","",Pachtverträge!$B115)</f>
        <v/>
      </c>
      <c r="B115" s="10">
        <f>IF($A115="","",T(Pachtverträge!$C115))</f>
        <v/>
      </c>
      <c r="C115" s="19">
        <f>IF(OR($A115="",Pachtverträge!$D115=""),"",Pachtverträge!$D115)</f>
        <v/>
      </c>
      <c r="D115" s="19">
        <f>IF(OR($A115="",Pachtverträge!$E115=""),"",Pachtverträge!$E115)</f>
        <v/>
      </c>
      <c r="E115" s="20">
        <f>IF($A115="","",SUMIFS(Flächen!$H$2:$H$401,Flächen!$C$2:$C$401,$A115))</f>
        <v/>
      </c>
      <c r="F115" s="21">
        <f>IF($A115="","",COUNTIFS(Flächen!$C$2:$C$401,$A115))</f>
        <v/>
      </c>
      <c r="G115" s="20">
        <f>IF($A115="","",ROUND(IF(Pachtverträge!$I115="€/ha",N($E115)*N(Pachtverträge!$J115),N(Pachtverträge!$J115)),2))</f>
        <v/>
      </c>
      <c r="H115" s="20">
        <f>IF(OR($A115="",N($E115)=0),"",ROUND(N($G115)/N($E115),2))</f>
        <v/>
      </c>
      <c r="I115" s="21">
        <f>IF(OR($A115="",$D115=""),"",N($D115)-TODAY())</f>
        <v/>
      </c>
      <c r="J115" s="19">
        <f>IF(OR($A115="",$D115&lt;&gt;""),"",IF(Pachtverträge!$F115&lt;&gt;"31.12.","Pachtjahr abweichend",IF(AND(MONTH(TODAY())=1,DAY(TODAY())&lt;=3),DATE(YEAR(TODAY())+1,12,31),DATE(YEAR(TODAY())+2,12,31))))</f>
        <v/>
      </c>
      <c r="K115" s="10">
        <f>IF(OR($A115="",T(Pachtverträge!$L115)="gekündigt"),"",IF(AND($D115&lt;&gt;"",N($D115)&lt;TODAY()),"abgelaufen",IF(AND(T(IFERROR(INDEX(Verpächter!$E$2:$E$81,MATCH($B115,Verpächter!$B$2:$B$81,0)),""))&lt;&gt;"ja",Pachtverträge!$H115=""),"Anzeige nach LPachtVG fehlt",IF(AND(T(Pachtverträge!$G115)="nein",$C115&lt;&gt;"",$D115&lt;&gt;"",N($D115)&gt;EDATE(N($C115),24)),"über 2 Jahre ohne Textform",IF(N($E115)=0,"keine Fläche zugeordnet",IF(AND($D115&lt;&gt;"",N($D115)-TODAY()&lt;365),"läuft im nächsten Jahr aus","")))))</f>
        <v/>
      </c>
    </row>
    <row r="116">
      <c r="A116" s="10">
        <f>IF(Pachtverträge!$B116="","",Pachtverträge!$B116)</f>
        <v/>
      </c>
      <c r="B116" s="10">
        <f>IF($A116="","",T(Pachtverträge!$C116))</f>
        <v/>
      </c>
      <c r="C116" s="19">
        <f>IF(OR($A116="",Pachtverträge!$D116=""),"",Pachtverträge!$D116)</f>
        <v/>
      </c>
      <c r="D116" s="19">
        <f>IF(OR($A116="",Pachtverträge!$E116=""),"",Pachtverträge!$E116)</f>
        <v/>
      </c>
      <c r="E116" s="20">
        <f>IF($A116="","",SUMIFS(Flächen!$H$2:$H$401,Flächen!$C$2:$C$401,$A116))</f>
        <v/>
      </c>
      <c r="F116" s="21">
        <f>IF($A116="","",COUNTIFS(Flächen!$C$2:$C$401,$A116))</f>
        <v/>
      </c>
      <c r="G116" s="20">
        <f>IF($A116="","",ROUND(IF(Pachtverträge!$I116="€/ha",N($E116)*N(Pachtverträge!$J116),N(Pachtverträge!$J116)),2))</f>
        <v/>
      </c>
      <c r="H116" s="20">
        <f>IF(OR($A116="",N($E116)=0),"",ROUND(N($G116)/N($E116),2))</f>
        <v/>
      </c>
      <c r="I116" s="21">
        <f>IF(OR($A116="",$D116=""),"",N($D116)-TODAY())</f>
        <v/>
      </c>
      <c r="J116" s="19">
        <f>IF(OR($A116="",$D116&lt;&gt;""),"",IF(Pachtverträge!$F116&lt;&gt;"31.12.","Pachtjahr abweichend",IF(AND(MONTH(TODAY())=1,DAY(TODAY())&lt;=3),DATE(YEAR(TODAY())+1,12,31),DATE(YEAR(TODAY())+2,12,31))))</f>
        <v/>
      </c>
      <c r="K116" s="10">
        <f>IF(OR($A116="",T(Pachtverträge!$L116)="gekündigt"),"",IF(AND($D116&lt;&gt;"",N($D116)&lt;TODAY()),"abgelaufen",IF(AND(T(IFERROR(INDEX(Verpächter!$E$2:$E$81,MATCH($B116,Verpächter!$B$2:$B$81,0)),""))&lt;&gt;"ja",Pachtverträge!$H116=""),"Anzeige nach LPachtVG fehlt",IF(AND(T(Pachtverträge!$G116)="nein",$C116&lt;&gt;"",$D116&lt;&gt;"",N($D116)&gt;EDATE(N($C116),24)),"über 2 Jahre ohne Textform",IF(N($E116)=0,"keine Fläche zugeordnet",IF(AND($D116&lt;&gt;"",N($D116)-TODAY()&lt;365),"läuft im nächsten Jahr aus","")))))</f>
        <v/>
      </c>
    </row>
    <row r="117">
      <c r="A117" s="10">
        <f>IF(Pachtverträge!$B117="","",Pachtverträge!$B117)</f>
        <v/>
      </c>
      <c r="B117" s="10">
        <f>IF($A117="","",T(Pachtverträge!$C117))</f>
        <v/>
      </c>
      <c r="C117" s="19">
        <f>IF(OR($A117="",Pachtverträge!$D117=""),"",Pachtverträge!$D117)</f>
        <v/>
      </c>
      <c r="D117" s="19">
        <f>IF(OR($A117="",Pachtverträge!$E117=""),"",Pachtverträge!$E117)</f>
        <v/>
      </c>
      <c r="E117" s="20">
        <f>IF($A117="","",SUMIFS(Flächen!$H$2:$H$401,Flächen!$C$2:$C$401,$A117))</f>
        <v/>
      </c>
      <c r="F117" s="21">
        <f>IF($A117="","",COUNTIFS(Flächen!$C$2:$C$401,$A117))</f>
        <v/>
      </c>
      <c r="G117" s="20">
        <f>IF($A117="","",ROUND(IF(Pachtverträge!$I117="€/ha",N($E117)*N(Pachtverträge!$J117),N(Pachtverträge!$J117)),2))</f>
        <v/>
      </c>
      <c r="H117" s="20">
        <f>IF(OR($A117="",N($E117)=0),"",ROUND(N($G117)/N($E117),2))</f>
        <v/>
      </c>
      <c r="I117" s="21">
        <f>IF(OR($A117="",$D117=""),"",N($D117)-TODAY())</f>
        <v/>
      </c>
      <c r="J117" s="19">
        <f>IF(OR($A117="",$D117&lt;&gt;""),"",IF(Pachtverträge!$F117&lt;&gt;"31.12.","Pachtjahr abweichend",IF(AND(MONTH(TODAY())=1,DAY(TODAY())&lt;=3),DATE(YEAR(TODAY())+1,12,31),DATE(YEAR(TODAY())+2,12,31))))</f>
        <v/>
      </c>
      <c r="K117" s="10">
        <f>IF(OR($A117="",T(Pachtverträge!$L117)="gekündigt"),"",IF(AND($D117&lt;&gt;"",N($D117)&lt;TODAY()),"abgelaufen",IF(AND(T(IFERROR(INDEX(Verpächter!$E$2:$E$81,MATCH($B117,Verpächter!$B$2:$B$81,0)),""))&lt;&gt;"ja",Pachtverträge!$H117=""),"Anzeige nach LPachtVG fehlt",IF(AND(T(Pachtverträge!$G117)="nein",$C117&lt;&gt;"",$D117&lt;&gt;"",N($D117)&gt;EDATE(N($C117),24)),"über 2 Jahre ohne Textform",IF(N($E117)=0,"keine Fläche zugeordnet",IF(AND($D117&lt;&gt;"",N($D117)-TODAY()&lt;365),"läuft im nächsten Jahr aus","")))))</f>
        <v/>
      </c>
    </row>
    <row r="118">
      <c r="A118" s="10">
        <f>IF(Pachtverträge!$B118="","",Pachtverträge!$B118)</f>
        <v/>
      </c>
      <c r="B118" s="10">
        <f>IF($A118="","",T(Pachtverträge!$C118))</f>
        <v/>
      </c>
      <c r="C118" s="19">
        <f>IF(OR($A118="",Pachtverträge!$D118=""),"",Pachtverträge!$D118)</f>
        <v/>
      </c>
      <c r="D118" s="19">
        <f>IF(OR($A118="",Pachtverträge!$E118=""),"",Pachtverträge!$E118)</f>
        <v/>
      </c>
      <c r="E118" s="20">
        <f>IF($A118="","",SUMIFS(Flächen!$H$2:$H$401,Flächen!$C$2:$C$401,$A118))</f>
        <v/>
      </c>
      <c r="F118" s="21">
        <f>IF($A118="","",COUNTIFS(Flächen!$C$2:$C$401,$A118))</f>
        <v/>
      </c>
      <c r="G118" s="20">
        <f>IF($A118="","",ROUND(IF(Pachtverträge!$I118="€/ha",N($E118)*N(Pachtverträge!$J118),N(Pachtverträge!$J118)),2))</f>
        <v/>
      </c>
      <c r="H118" s="20">
        <f>IF(OR($A118="",N($E118)=0),"",ROUND(N($G118)/N($E118),2))</f>
        <v/>
      </c>
      <c r="I118" s="21">
        <f>IF(OR($A118="",$D118=""),"",N($D118)-TODAY())</f>
        <v/>
      </c>
      <c r="J118" s="19">
        <f>IF(OR($A118="",$D118&lt;&gt;""),"",IF(Pachtverträge!$F118&lt;&gt;"31.12.","Pachtjahr abweichend",IF(AND(MONTH(TODAY())=1,DAY(TODAY())&lt;=3),DATE(YEAR(TODAY())+1,12,31),DATE(YEAR(TODAY())+2,12,31))))</f>
        <v/>
      </c>
      <c r="K118" s="10">
        <f>IF(OR($A118="",T(Pachtverträge!$L118)="gekündigt"),"",IF(AND($D118&lt;&gt;"",N($D118)&lt;TODAY()),"abgelaufen",IF(AND(T(IFERROR(INDEX(Verpächter!$E$2:$E$81,MATCH($B118,Verpächter!$B$2:$B$81,0)),""))&lt;&gt;"ja",Pachtverträge!$H118=""),"Anzeige nach LPachtVG fehlt",IF(AND(T(Pachtverträge!$G118)="nein",$C118&lt;&gt;"",$D118&lt;&gt;"",N($D118)&gt;EDATE(N($C118),24)),"über 2 Jahre ohne Textform",IF(N($E118)=0,"keine Fläche zugeordnet",IF(AND($D118&lt;&gt;"",N($D118)-TODAY()&lt;365),"läuft im nächsten Jahr aus","")))))</f>
        <v/>
      </c>
    </row>
    <row r="119">
      <c r="A119" s="10">
        <f>IF(Pachtverträge!$B119="","",Pachtverträge!$B119)</f>
        <v/>
      </c>
      <c r="B119" s="10">
        <f>IF($A119="","",T(Pachtverträge!$C119))</f>
        <v/>
      </c>
      <c r="C119" s="19">
        <f>IF(OR($A119="",Pachtverträge!$D119=""),"",Pachtverträge!$D119)</f>
        <v/>
      </c>
      <c r="D119" s="19">
        <f>IF(OR($A119="",Pachtverträge!$E119=""),"",Pachtverträge!$E119)</f>
        <v/>
      </c>
      <c r="E119" s="20">
        <f>IF($A119="","",SUMIFS(Flächen!$H$2:$H$401,Flächen!$C$2:$C$401,$A119))</f>
        <v/>
      </c>
      <c r="F119" s="21">
        <f>IF($A119="","",COUNTIFS(Flächen!$C$2:$C$401,$A119))</f>
        <v/>
      </c>
      <c r="G119" s="20">
        <f>IF($A119="","",ROUND(IF(Pachtverträge!$I119="€/ha",N($E119)*N(Pachtverträge!$J119),N(Pachtverträge!$J119)),2))</f>
        <v/>
      </c>
      <c r="H119" s="20">
        <f>IF(OR($A119="",N($E119)=0),"",ROUND(N($G119)/N($E119),2))</f>
        <v/>
      </c>
      <c r="I119" s="21">
        <f>IF(OR($A119="",$D119=""),"",N($D119)-TODAY())</f>
        <v/>
      </c>
      <c r="J119" s="19">
        <f>IF(OR($A119="",$D119&lt;&gt;""),"",IF(Pachtverträge!$F119&lt;&gt;"31.12.","Pachtjahr abweichend",IF(AND(MONTH(TODAY())=1,DAY(TODAY())&lt;=3),DATE(YEAR(TODAY())+1,12,31),DATE(YEAR(TODAY())+2,12,31))))</f>
        <v/>
      </c>
      <c r="K119" s="10">
        <f>IF(OR($A119="",T(Pachtverträge!$L119)="gekündigt"),"",IF(AND($D119&lt;&gt;"",N($D119)&lt;TODAY()),"abgelaufen",IF(AND(T(IFERROR(INDEX(Verpächter!$E$2:$E$81,MATCH($B119,Verpächter!$B$2:$B$81,0)),""))&lt;&gt;"ja",Pachtverträge!$H119=""),"Anzeige nach LPachtVG fehlt",IF(AND(T(Pachtverträge!$G119)="nein",$C119&lt;&gt;"",$D119&lt;&gt;"",N($D119)&gt;EDATE(N($C119),24)),"über 2 Jahre ohne Textform",IF(N($E119)=0,"keine Fläche zugeordnet",IF(AND($D119&lt;&gt;"",N($D119)-TODAY()&lt;365),"läuft im nächsten Jahr aus","")))))</f>
        <v/>
      </c>
    </row>
    <row r="120">
      <c r="A120" s="10">
        <f>IF(Pachtverträge!$B120="","",Pachtverträge!$B120)</f>
        <v/>
      </c>
      <c r="B120" s="10">
        <f>IF($A120="","",T(Pachtverträge!$C120))</f>
        <v/>
      </c>
      <c r="C120" s="19">
        <f>IF(OR($A120="",Pachtverträge!$D120=""),"",Pachtverträge!$D120)</f>
        <v/>
      </c>
      <c r="D120" s="19">
        <f>IF(OR($A120="",Pachtverträge!$E120=""),"",Pachtverträge!$E120)</f>
        <v/>
      </c>
      <c r="E120" s="20">
        <f>IF($A120="","",SUMIFS(Flächen!$H$2:$H$401,Flächen!$C$2:$C$401,$A120))</f>
        <v/>
      </c>
      <c r="F120" s="21">
        <f>IF($A120="","",COUNTIFS(Flächen!$C$2:$C$401,$A120))</f>
        <v/>
      </c>
      <c r="G120" s="20">
        <f>IF($A120="","",ROUND(IF(Pachtverträge!$I120="€/ha",N($E120)*N(Pachtverträge!$J120),N(Pachtverträge!$J120)),2))</f>
        <v/>
      </c>
      <c r="H120" s="20">
        <f>IF(OR($A120="",N($E120)=0),"",ROUND(N($G120)/N($E120),2))</f>
        <v/>
      </c>
      <c r="I120" s="21">
        <f>IF(OR($A120="",$D120=""),"",N($D120)-TODAY())</f>
        <v/>
      </c>
      <c r="J120" s="19">
        <f>IF(OR($A120="",$D120&lt;&gt;""),"",IF(Pachtverträge!$F120&lt;&gt;"31.12.","Pachtjahr abweichend",IF(AND(MONTH(TODAY())=1,DAY(TODAY())&lt;=3),DATE(YEAR(TODAY())+1,12,31),DATE(YEAR(TODAY())+2,12,31))))</f>
        <v/>
      </c>
      <c r="K120" s="10">
        <f>IF(OR($A120="",T(Pachtverträge!$L120)="gekündigt"),"",IF(AND($D120&lt;&gt;"",N($D120)&lt;TODAY()),"abgelaufen",IF(AND(T(IFERROR(INDEX(Verpächter!$E$2:$E$81,MATCH($B120,Verpächter!$B$2:$B$81,0)),""))&lt;&gt;"ja",Pachtverträge!$H120=""),"Anzeige nach LPachtVG fehlt",IF(AND(T(Pachtverträge!$G120)="nein",$C120&lt;&gt;"",$D120&lt;&gt;"",N($D120)&gt;EDATE(N($C120),24)),"über 2 Jahre ohne Textform",IF(N($E120)=0,"keine Fläche zugeordnet",IF(AND($D120&lt;&gt;"",N($D120)-TODAY()&lt;365),"läuft im nächsten Jahr aus","")))))</f>
        <v/>
      </c>
    </row>
    <row r="121">
      <c r="A121" s="10">
        <f>IF(Pachtverträge!$B121="","",Pachtverträge!$B121)</f>
        <v/>
      </c>
      <c r="B121" s="10">
        <f>IF($A121="","",T(Pachtverträge!$C121))</f>
        <v/>
      </c>
      <c r="C121" s="19">
        <f>IF(OR($A121="",Pachtverträge!$D121=""),"",Pachtverträge!$D121)</f>
        <v/>
      </c>
      <c r="D121" s="19">
        <f>IF(OR($A121="",Pachtverträge!$E121=""),"",Pachtverträge!$E121)</f>
        <v/>
      </c>
      <c r="E121" s="20">
        <f>IF($A121="","",SUMIFS(Flächen!$H$2:$H$401,Flächen!$C$2:$C$401,$A121))</f>
        <v/>
      </c>
      <c r="F121" s="21">
        <f>IF($A121="","",COUNTIFS(Flächen!$C$2:$C$401,$A121))</f>
        <v/>
      </c>
      <c r="G121" s="20">
        <f>IF($A121="","",ROUND(IF(Pachtverträge!$I121="€/ha",N($E121)*N(Pachtverträge!$J121),N(Pachtverträge!$J121)),2))</f>
        <v/>
      </c>
      <c r="H121" s="20">
        <f>IF(OR($A121="",N($E121)=0),"",ROUND(N($G121)/N($E121),2))</f>
        <v/>
      </c>
      <c r="I121" s="21">
        <f>IF(OR($A121="",$D121=""),"",N($D121)-TODAY())</f>
        <v/>
      </c>
      <c r="J121" s="19">
        <f>IF(OR($A121="",$D121&lt;&gt;""),"",IF(Pachtverträge!$F121&lt;&gt;"31.12.","Pachtjahr abweichend",IF(AND(MONTH(TODAY())=1,DAY(TODAY())&lt;=3),DATE(YEAR(TODAY())+1,12,31),DATE(YEAR(TODAY())+2,12,31))))</f>
        <v/>
      </c>
      <c r="K121" s="10">
        <f>IF(OR($A121="",T(Pachtverträge!$L121)="gekündigt"),"",IF(AND($D121&lt;&gt;"",N($D121)&lt;TODAY()),"abgelaufen",IF(AND(T(IFERROR(INDEX(Verpächter!$E$2:$E$81,MATCH($B121,Verpächter!$B$2:$B$81,0)),""))&lt;&gt;"ja",Pachtverträge!$H121=""),"Anzeige nach LPachtVG fehlt",IF(AND(T(Pachtverträge!$G121)="nein",$C121&lt;&gt;"",$D121&lt;&gt;"",N($D121)&gt;EDATE(N($C121),24)),"über 2 Jahre ohne Textform",IF(N($E121)=0,"keine Fläche zugeordnet",IF(AND($D121&lt;&gt;"",N($D121)-TODAY()&lt;365),"läuft im nächsten Jahr aus","")))))</f>
        <v/>
      </c>
    </row>
    <row r="123">
      <c r="A123" s="22" t="inlineStr">
        <is>
          <t>Betrieb gesamt</t>
        </is>
      </c>
      <c r="E123" s="23">
        <f>SUM(E2:E121)</f>
        <v/>
      </c>
      <c r="F123" s="24">
        <f>SUM(F2:F121)</f>
        <v/>
      </c>
      <c r="G123" s="23">
        <f>SUM(G2:G121)</f>
        <v/>
      </c>
      <c r="H123" s="23">
        <f>IF(N($E$123)=0,"",ROUND($G$123/$E$123,2))</f>
        <v/>
      </c>
    </row>
    <row r="124">
      <c r="A124" s="25" t="inlineStr">
        <is>
          <t>Die Anzeige nach dem LPachtVG ist kostenlos. Welche Behörde zuständig ist, sagt dir dein Landkreis.</t>
        </is>
      </c>
    </row>
  </sheetData>
  <autoFilter ref="A1:K121"/>
  <mergeCells count="1">
    <mergeCell ref="A124:I124"/>
  </mergeCells>
  <pageMargins left="0.75" right="0.75" top="1" bottom="1" header="0.5" footer="0.5"/>
  <pageSetup orientation="landscape" fitToHeight="0" fitToWidth="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B2:F23"/>
  <sheetViews>
    <sheetView showGridLines="0" workbookViewId="0">
      <selection activeCell="A1" sqref="A1"/>
    </sheetView>
  </sheetViews>
  <sheetFormatPr baseColWidth="8" defaultRowHeight="15"/>
  <cols>
    <col width="3" customWidth="1" min="1" max="1"/>
    <col width="30" customWidth="1" min="2" max="2"/>
    <col width="40" customWidth="1" min="3" max="3"/>
    <col width="14" customWidth="1" min="4" max="4"/>
    <col width="18" customWidth="1" min="5" max="5"/>
    <col width="4" customWidth="1" min="6" max="6"/>
  </cols>
  <sheetData>
    <row r="2">
      <c r="B2" s="1" t="inlineStr">
        <is>
          <t>Was diese Datei nicht kann</t>
        </is>
      </c>
    </row>
    <row r="4">
      <c r="B4" s="4" t="inlineStr">
        <is>
          <t>Sie führt das Verzeichnis und rechnet die Fristen mit. Drei Dinge kann sie nicht:</t>
        </is>
      </c>
    </row>
    <row r="5"/>
    <row r="6"/>
    <row r="8" ht="46" customHeight="1">
      <c r="B8" s="3" t="inlineStr">
        <is>
          <t>Abweichende Pachtjahre rechnen</t>
        </is>
      </c>
      <c r="C8" s="4" t="inlineStr">
        <is>
          <t>Läuft das Pachtjahr nicht zum 31.12., schreibt sie „Pachtjahr abweichend“ statt eines Datums. Den Termin selbst auszurechnen wäre geraten, nicht gerechnet.</t>
        </is>
      </c>
    </row>
    <row r="9" ht="46" customHeight="1">
      <c r="B9" s="3" t="inlineStr">
        <is>
          <t>Werktage kennen</t>
        </is>
      </c>
      <c r="C9" s="4" t="inlineStr">
        <is>
          <t>Der dritte Werktag eines Jahres hängt von Wochentagen und Feiertagen ab. Die Datei nimmt den 3. Januar. Das ist die vorsichtige Seite, mehr nicht.</t>
        </is>
      </c>
    </row>
    <row r="10" ht="46" customHeight="1">
      <c r="B10" s="3" t="inlineStr">
        <is>
          <t>Rechtsberatung ersetzen</t>
        </is>
      </c>
      <c r="C10" s="4" t="inlineStr">
        <is>
          <t>Fortsetzungsverlangen, Pachtzinsanpassung und die Beanstandung durch die Behörde stehen hier nicht. Bei einer Kündigung gehört der Vertrag auf den Tisch, nicht die Tabelle.</t>
        </is>
      </c>
    </row>
    <row r="12" ht="16" customHeight="1">
      <c r="B12" s="26" t="n"/>
      <c r="C12" s="26" t="n"/>
      <c r="D12" s="26" t="n"/>
      <c r="E12" s="26" t="n"/>
      <c r="F12" s="26" t="n"/>
    </row>
    <row r="13" ht="34" customHeight="1">
      <c r="B13" s="26" t="n"/>
      <c r="C13" s="26" t="n"/>
      <c r="D13" s="26" t="n"/>
      <c r="E13" s="26" t="n"/>
      <c r="F13" s="26" t="n"/>
    </row>
    <row r="14" ht="10" customHeight="1">
      <c r="B14" s="26" t="n"/>
      <c r="C14" s="26" t="n"/>
      <c r="D14" s="26" t="n"/>
      <c r="E14" s="26" t="n"/>
      <c r="F14" s="26" t="n"/>
    </row>
    <row r="15" ht="6" customHeight="1">
      <c r="B15" s="26" t="n"/>
      <c r="C15" s="26" t="n"/>
      <c r="D15" s="26" t="n"/>
      <c r="E15" s="26" t="n"/>
      <c r="F15" s="26" t="n"/>
    </row>
    <row r="16">
      <c r="B16" s="27" t="inlineStr">
        <is>
          <t>Im Hofbuch führen Verträge und Genehmigungen ihre Fristen selbst mit und melden sich, bevor sie ablaufen. Die Vorlage hier bleibt kostenlos.</t>
        </is>
      </c>
      <c r="D16" s="26" t="n"/>
      <c r="E16" s="26" t="n"/>
      <c r="F16" s="26" t="n"/>
    </row>
    <row r="17">
      <c r="D17" s="26" t="n"/>
      <c r="E17" s="26" t="n"/>
      <c r="F17" s="26" t="n"/>
    </row>
    <row r="18">
      <c r="D18" s="26" t="n"/>
      <c r="E18" s="26" t="n"/>
      <c r="F18" s="26" t="n"/>
    </row>
    <row r="19">
      <c r="B19" s="28" t="inlineStr">
        <is>
          <t>hofbuch.de/vorlagen</t>
        </is>
      </c>
      <c r="C19" s="26" t="n"/>
      <c r="D19" s="26" t="n"/>
      <c r="E19" s="29" t="inlineStr">
        <is>
          <t>Alle Vorlagen, kostenlos</t>
        </is>
      </c>
      <c r="F19" s="26" t="n"/>
    </row>
    <row r="20" ht="10" customHeight="1">
      <c r="B20" s="26" t="n"/>
      <c r="C20" s="26" t="n"/>
      <c r="D20" s="26" t="n"/>
      <c r="E20" s="26" t="n"/>
      <c r="F20" s="26" t="n"/>
    </row>
    <row r="23">
      <c r="B23" s="2" t="inlineStr">
        <is>
          <t>Version 1.0 · Stand 23.08.2026 · Keine Rechtsberatung.</t>
        </is>
      </c>
    </row>
  </sheetData>
  <mergeCells count="5">
    <mergeCell ref="B16:C18"/>
    <mergeCell ref="B4:E6"/>
    <mergeCell ref="C8:E8"/>
    <mergeCell ref="C9:E9"/>
    <mergeCell ref="C10:E10"/>
  </mergeCell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2026-08-23T16:13:04Z</dcterms:created>
  <dcterms:modified xmlns:dcterms="http://purl.org/dc/terms/" xmlns:xsi="http://www.w3.org/2001/XMLSchema-instance" xsi:type="dcterms:W3CDTF">2026-08-23T16:13:05Z</dcterms:modified>
</cp:coreProperties>
</file>